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orkplan" sheetId="1" r:id="rId3"/>
    <sheet state="visible" name="Budget" sheetId="2" r:id="rId4"/>
    <sheet state="visible" name="Match" sheetId="3" r:id="rId5"/>
  </sheets>
  <definedNames/>
  <calcPr/>
</workbook>
</file>

<file path=xl/sharedStrings.xml><?xml version="1.0" encoding="utf-8"?>
<sst xmlns="http://schemas.openxmlformats.org/spreadsheetml/2006/main" count="235" uniqueCount="123">
  <si>
    <t>2019-20 GEAR UP Grant 2 Workplan</t>
  </si>
  <si>
    <t>________ School District</t>
  </si>
  <si>
    <t>GEAR UP Grant</t>
  </si>
  <si>
    <t>Expenditure Budget 2019-20</t>
  </si>
  <si>
    <t xml:space="preserve">School: </t>
  </si>
  <si>
    <t>School:</t>
  </si>
  <si>
    <t>Cost Share Budget 2019-20</t>
  </si>
  <si>
    <t>Student &amp; Family Services</t>
  </si>
  <si>
    <t>Estimated Month of Completion</t>
  </si>
  <si>
    <t>Salaries</t>
  </si>
  <si>
    <t>Optional</t>
  </si>
  <si>
    <t>Activity Description</t>
  </si>
  <si>
    <t>Guidance</t>
  </si>
  <si>
    <t>Req</t>
  </si>
  <si>
    <t>Activity Details</t>
  </si>
  <si>
    <t># Served</t>
  </si>
  <si>
    <t>Parties Served</t>
  </si>
  <si>
    <t>Job Title</t>
  </si>
  <si>
    <t>Budget Line #</t>
  </si>
  <si>
    <t>Base Salary</t>
  </si>
  <si>
    <t>AUG</t>
  </si>
  <si>
    <t>Level of Effort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</si>
  <si>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</si>
  <si>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</si>
  <si>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</si>
  <si>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</si>
  <si>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</si>
  <si>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</si>
  <si>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</si>
  <si>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</si>
  <si>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</si>
  <si>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</si>
  <si>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Budget</t>
  </si>
  <si>
    <t>JULY</t>
  </si>
  <si>
    <t>Base Salary at 100% Time</t>
  </si>
  <si>
    <t>Level of Effort % of FTE</t>
  </si>
  <si>
    <t>Data Collection Plan</t>
  </si>
  <si>
    <t>GEAR UP Objective #</t>
  </si>
  <si>
    <t>USU comments</t>
  </si>
  <si>
    <t>School comments</t>
  </si>
  <si>
    <t>Student events or activities</t>
  </si>
  <si>
    <t>Rigorous Academic Curricula</t>
  </si>
  <si>
    <t>x</t>
  </si>
  <si>
    <t>Comprehensive Mentoring</t>
  </si>
  <si>
    <t>Subtotal</t>
  </si>
  <si>
    <t>Financial Aid Counseling/ Advising</t>
  </si>
  <si>
    <t>Counseling/Advising/ Academic Planning/Career Counseling</t>
  </si>
  <si>
    <t>College visit/ College Student Shadowing</t>
  </si>
  <si>
    <t>Tutoring/Homework Assistance</t>
  </si>
  <si>
    <t>Job Site Visit/ Job Shadowing</t>
  </si>
  <si>
    <t>Benefits</t>
  </si>
  <si>
    <t>Summer Program</t>
  </si>
  <si>
    <t>Benefit Rate</t>
  </si>
  <si>
    <t>Educational Field Trip</t>
  </si>
  <si>
    <t>GEAR UP Week</t>
  </si>
  <si>
    <t>Collect GEAR UP surveys annually from students</t>
  </si>
  <si>
    <t>Benefit Rate (Enter the % rate of benefits for each of the positions in the salaries section.)</t>
  </si>
  <si>
    <t>Student Clubs</t>
  </si>
  <si>
    <t>Other</t>
  </si>
  <si>
    <t>Family events</t>
  </si>
  <si>
    <t>GEAR UP Kick-Off event for students and families</t>
  </si>
  <si>
    <t>End-of-year family event</t>
  </si>
  <si>
    <t>Travel</t>
  </si>
  <si>
    <t>Financial Aid Workshop/Event</t>
  </si>
  <si>
    <t>Travel Type</t>
  </si>
  <si>
    <t>Event Name</t>
  </si>
  <si>
    <t>Description</t>
  </si>
  <si>
    <t>Family event for target student population</t>
  </si>
  <si>
    <t>Collect GEAR UP surveys annually from parents</t>
  </si>
  <si>
    <t>Sub-total</t>
  </si>
  <si>
    <t>Supplies</t>
  </si>
  <si>
    <t>Type of Supplies</t>
  </si>
  <si>
    <t>Professional Development</t>
  </si>
  <si>
    <t>Conference Attendance</t>
  </si>
  <si>
    <t>Professional development for educators: USTA, UCTM, UCTE</t>
  </si>
  <si>
    <t>USTA</t>
  </si>
  <si>
    <t>Teachers /Administrators</t>
  </si>
  <si>
    <t>Type</t>
  </si>
  <si>
    <t>NCCEP Capacity Building or GEAR UP West</t>
  </si>
  <si>
    <t>Site Coordinator Support</t>
  </si>
  <si>
    <t>LEA implementation progress meeting</t>
  </si>
  <si>
    <t>Site Coordinator to meet with Superintendent, Principals and School Counselors to discuss GEAR UP Plans and Initiatives</t>
  </si>
  <si>
    <t>GEAR UP faculty orientation meeting</t>
  </si>
  <si>
    <t>Introduce GEAR UP to faculty. Explain opportunities, Sign in Sheets, Time and Effort, etc.</t>
  </si>
  <si>
    <t>Site Coordinator Face to Face meetings and weekly calls</t>
  </si>
  <si>
    <t>Equipment</t>
  </si>
  <si>
    <t>Total</t>
  </si>
  <si>
    <t>Objectives:</t>
  </si>
  <si>
    <t>Measurable Outcomes:</t>
  </si>
  <si>
    <t>Budget Subtotal</t>
  </si>
  <si>
    <r>
      <t>Provide</t>
    </r>
    <r>
      <rPr>
        <b/>
      </rPr>
      <t xml:space="preserve"> financial aid</t>
    </r>
    <r>
      <t xml:space="preserve"> information for postsecondary education to students</t>
    </r>
  </si>
  <si>
    <t>1a</t>
  </si>
  <si>
    <t>Starting in middle schools and by the 12th grade, students' financial aid knowledge will increase from a baseline of 24.7% to 98%, as measured by GEAR UP surveys.</t>
  </si>
  <si>
    <t>1b</t>
  </si>
  <si>
    <t>Indirect Rate (Estimated FY18 Rate, will use actual once it is available)</t>
  </si>
  <si>
    <t>By the end of the grant, parent's knowledge about financial aid will increase from a baseline of 29.8% to 75%, as measured by GEAR UP surveys.</t>
  </si>
  <si>
    <t>Indirect Cost</t>
  </si>
  <si>
    <t>Overall Totals</t>
  </si>
  <si>
    <r>
      <t xml:space="preserve">To encourage student enrollment in </t>
    </r>
    <r>
      <rPr>
        <b/>
      </rPr>
      <t>rigorous and challenging curricula</t>
    </r>
    <r>
      <t xml:space="preserve"> to reduce remedial coursework at the postsecondary level.</t>
    </r>
  </si>
  <si>
    <t>2a</t>
  </si>
  <si>
    <t>By the end of 7th grade, the percentage of students meeting academic standards on the state Science exam will increase from a baseline of 50% to 80% as measured by state test scores.</t>
  </si>
  <si>
    <t>**Please be sure that your cost share total equals the same amount as the federal funding amount**</t>
  </si>
  <si>
    <t>2b</t>
  </si>
  <si>
    <t>By the end of 7th grade, the percentage of students meeting academic standards on the state Mathematics exam will increase from a baseline of 75% to 95% as measured by state test scores.</t>
  </si>
  <si>
    <t>2c</t>
  </si>
  <si>
    <t>By the end of 8th grade, the percentage of students passing Algebra I will increase from a baseline of 42.1% to 68% as measured by school transcripts.</t>
  </si>
  <si>
    <t>2d</t>
  </si>
  <si>
    <t>By the end of 10th grade, 100% of students will take the PLAN (Pre-ACT) as measured by PLAN Score Reports.</t>
  </si>
  <si>
    <t>2e</t>
  </si>
  <si>
    <t>By the end of 12th grade, the percentage of students taking Advanced Science courses will increase from a baseline of 14.4% to 45%, as measured by school transcripts.</t>
  </si>
  <si>
    <t>2f</t>
  </si>
  <si>
    <t>By the end of 12th grade, the percentage of students taking Advanced Mathematics courses will increase from a baseline of 14.3% to 45%, as measured by school transcripts.</t>
  </si>
  <si>
    <t>2g</t>
  </si>
  <si>
    <t>By the end of 12th grade, the percentage of students taking the ACT will increase from a baseline of 58.5% to 80% as measured by ACT Profile Reports.</t>
  </si>
  <si>
    <r>
      <t>Improve the number of students who obtain a high school diploma and enroll in</t>
    </r>
    <r>
      <rPr>
        <b/>
      </rPr>
      <t xml:space="preserve"> postsecondary education</t>
    </r>
    <r>
      <t>.</t>
    </r>
  </si>
  <si>
    <t>3a</t>
  </si>
  <si>
    <t>By the end of 11th grade, the percentage of students passing the high school graduation exam will increase from a baseline of 71% to 95% as measured by exam scores.</t>
  </si>
  <si>
    <t>3b</t>
  </si>
  <si>
    <t>By the end of 12th grade, the percentage of students graduating high school will increase from a baseline of 71% to 95% as measured by high school transcripts.</t>
  </si>
  <si>
    <t>3c</t>
  </si>
  <si>
    <t>By the end of 12th grade, the percentage of students completing the FAFSA, college applications and enrolling in postsecondary from the baseline of 16% to 95% as measured by completed applications on file.</t>
  </si>
  <si>
    <t>3d</t>
  </si>
  <si>
    <t>By the year 2021, the percentage of students completing their first year of college will increase from a baseline of 50% to 90% as measured by college transcripts.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</si>
</sst>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(&quot;$&quot;* #,##0.00_);_(&quot;$&quot;* \(#,##0.00\);_(&quot;$&quot;* &quot;-&quot;??_);_(@_)"/>
    <numFmt numFmtId="166" formatCode="&quot;$&quot;#,##0.00"/>
  </numFmts>
  <fonts count="37">
    <font>
      <sz val="10.0"/>
      <color rgb="FF000000"/>
      <name val="Arial"/>
    </font>
    <font>
      <sz val="11.0"/>
      <color rgb="FF000000"/>
      <name val="Calibri"/>
    </font>
    <font>
      <b/>
      <sz val="18.0"/>
      <color rgb="FF000000"/>
      <name val="Arial"/>
    </font>
    <font>
      <name val="Arial"/>
    </font>
    <font/>
    <font>
      <b/>
      <sz val="24.0"/>
      <color rgb="FF000000"/>
      <name val="Arial"/>
    </font>
    <font>
      <sz val="24.0"/>
      <color rgb="FF000000"/>
      <name val="Calibri"/>
    </font>
    <font>
      <sz val="14.0"/>
      <color rgb="FF000000"/>
      <name val="Calibri"/>
    </font>
    <font>
      <b/>
      <u/>
      <sz val="16.0"/>
      <color rgb="FF000000"/>
      <name val="Arial"/>
    </font>
    <font>
      <b/>
      <u/>
      <sz val="16.0"/>
      <color rgb="FF000000"/>
      <name val="Arial"/>
    </font>
    <font>
      <b/>
      <sz val="12.0"/>
      <color rgb="FF000000"/>
      <name val="Arial"/>
    </font>
    <font>
      <b/>
      <i/>
      <u/>
      <sz val="20.0"/>
      <name val="Arial"/>
    </font>
    <font>
      <b/>
      <i/>
      <sz val="12.0"/>
      <name val="Arial"/>
    </font>
    <font>
      <b/>
      <u/>
      <sz val="20.0"/>
      <color rgb="FF000000"/>
      <name val="Calibri"/>
    </font>
    <font>
      <b/>
      <i/>
      <sz val="12.0"/>
      <color rgb="FF000000"/>
      <name val="Arial"/>
    </font>
    <font>
      <b/>
      <i/>
      <sz val="11.0"/>
      <color rgb="FF000000"/>
      <name val="Arial"/>
    </font>
    <font>
      <b/>
      <sz val="12.0"/>
      <name val="Arial"/>
    </font>
    <font>
      <b/>
      <i/>
      <sz val="11.0"/>
      <name val="Arial"/>
    </font>
    <font>
      <b/>
      <name val="Arial"/>
    </font>
    <font>
      <color rgb="FF000000"/>
      <name val="Arial"/>
    </font>
    <font>
      <b/>
      <sz val="14.0"/>
      <color rgb="FF000000"/>
      <name val="Arial"/>
    </font>
    <font>
      <sz val="14.0"/>
      <color rgb="FF000000"/>
      <name val="Arial"/>
    </font>
    <font>
      <sz val="11.0"/>
      <color rgb="FF000000"/>
      <name val="Arial"/>
    </font>
    <font>
      <sz val="14.0"/>
      <name val="Arial"/>
    </font>
    <font>
      <color rgb="FFFF0000"/>
      <name val="Arial"/>
    </font>
    <font>
      <b/>
      <sz val="14.0"/>
      <name val="Arial"/>
    </font>
    <font>
      <b/>
      <i/>
      <u/>
      <sz val="20.0"/>
      <name val="Arial"/>
    </font>
    <font>
      <b/>
      <sz val="16.0"/>
      <color rgb="FF000000"/>
      <name val="Arial"/>
    </font>
    <font>
      <b/>
      <i/>
      <u/>
      <sz val="20.0"/>
      <name val="Arial"/>
    </font>
    <font>
      <sz val="11.0"/>
      <name val="Arial"/>
    </font>
    <font>
      <b/>
      <sz val="11.0"/>
      <color rgb="FF000000"/>
      <name val="Calibri"/>
    </font>
    <font>
      <i/>
      <sz val="11.0"/>
      <color rgb="FF000000"/>
      <name val="Arial"/>
    </font>
    <font>
      <color rgb="FF000000"/>
      <name val="Calibri"/>
    </font>
    <font>
      <b/>
      <sz val="14.0"/>
      <color rgb="FF000000"/>
      <name val="Calibri"/>
    </font>
    <font>
      <b/>
      <sz val="11.0"/>
      <name val="Arial"/>
    </font>
    <font>
      <b/>
      <i/>
      <color rgb="FFFF0000"/>
      <name val="Arial"/>
    </font>
    <font>
      <b/>
      <sz val="12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969696"/>
        <bgColor rgb="FF969696"/>
      </patternFill>
    </fill>
    <fill>
      <patternFill patternType="solid">
        <fgColor rgb="FF9BC2E6"/>
        <bgColor rgb="FF9BC2E6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EDEDED"/>
        <bgColor rgb="FFEDEDED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CD5B4"/>
        <bgColor rgb="FFFCD5B4"/>
      </patternFill>
    </fill>
  </fills>
  <borders count="48">
    <border/>
    <border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2" numFmtId="0" xfId="0" applyAlignment="1" applyFont="1">
      <alignment horizontal="center" readingOrder="0" shrinkToFit="0" vertical="bottom" wrapText="0"/>
    </xf>
    <xf borderId="0" fillId="0" fontId="4" numFmtId="0" xfId="0" applyAlignment="1" applyFont="1">
      <alignment horizontal="center" vertical="center"/>
    </xf>
    <xf borderId="0" fillId="0" fontId="1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1" fillId="0" fontId="2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1" fillId="0" fontId="4" numFmtId="0" xfId="0" applyBorder="1" applyFont="1"/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wrapText="0"/>
    </xf>
    <xf borderId="2" fillId="2" fontId="2" numFmtId="0" xfId="0" applyAlignment="1" applyBorder="1" applyFill="1" applyFont="1">
      <alignment horizontal="center" vertical="center"/>
    </xf>
    <xf borderId="3" fillId="0" fontId="4" numFmtId="0" xfId="0" applyBorder="1" applyFont="1"/>
    <xf borderId="0" fillId="0" fontId="9" numFmtId="0" xfId="0" applyAlignment="1" applyFont="1">
      <alignment horizontal="center" shrinkToFit="0" wrapText="0"/>
    </xf>
    <xf borderId="4" fillId="0" fontId="4" numFmtId="0" xfId="0" applyBorder="1" applyFont="1"/>
    <xf borderId="0" fillId="0" fontId="2" numFmtId="0" xfId="0" applyAlignment="1" applyFont="1">
      <alignment horizontal="center" shrinkToFit="0" wrapText="0"/>
    </xf>
    <xf borderId="3" fillId="2" fontId="2" numFmtId="0" xfId="0" applyAlignment="1" applyBorder="1" applyFont="1">
      <alignment horizontal="center" vertical="center"/>
    </xf>
    <xf borderId="5" fillId="2" fontId="10" numFmtId="0" xfId="0" applyAlignment="1" applyBorder="1" applyFont="1">
      <alignment horizontal="center" readingOrder="0" vertical="center"/>
    </xf>
    <xf borderId="6" fillId="3" fontId="11" numFmtId="0" xfId="0" applyAlignment="1" applyBorder="1" applyFill="1" applyFont="1">
      <alignment horizontal="center" readingOrder="0"/>
    </xf>
    <xf borderId="7" fillId="3" fontId="3" numFmtId="0" xfId="0" applyAlignment="1" applyBorder="1" applyFont="1">
      <alignment horizontal="center" vertical="center"/>
    </xf>
    <xf borderId="6" fillId="0" fontId="4" numFmtId="0" xfId="0" applyBorder="1" applyFont="1"/>
    <xf borderId="8" fillId="0" fontId="4" numFmtId="0" xfId="0" applyBorder="1" applyFont="1"/>
    <xf borderId="9" fillId="3" fontId="12" numFmtId="0" xfId="0" applyAlignment="1" applyBorder="1" applyFont="1">
      <alignment horizontal="center" shrinkToFit="0" vertical="center" wrapText="1"/>
    </xf>
    <xf borderId="10" fillId="4" fontId="13" numFmtId="0" xfId="0" applyAlignment="1" applyBorder="1" applyFill="1" applyFont="1">
      <alignment horizontal="center" readingOrder="0" shrinkToFit="0" vertical="bottom" wrapText="0"/>
    </xf>
    <xf borderId="10" fillId="0" fontId="4" numFmtId="0" xfId="0" applyBorder="1" applyFont="1"/>
    <xf borderId="9" fillId="3" fontId="14" numFmtId="0" xfId="0" applyAlignment="1" applyBorder="1" applyFont="1">
      <alignment horizontal="center" shrinkToFit="0" vertical="center" wrapText="1"/>
    </xf>
    <xf borderId="11" fillId="0" fontId="4" numFmtId="0" xfId="0" applyBorder="1" applyFont="1"/>
    <xf borderId="9" fillId="3" fontId="12" numFmtId="0" xfId="0" applyAlignment="1" applyBorder="1" applyFont="1">
      <alignment horizontal="center" readingOrder="0" shrinkToFit="0" vertical="center" wrapText="1"/>
    </xf>
    <xf borderId="12" fillId="3" fontId="15" numFmtId="0" xfId="0" applyAlignment="1" applyBorder="1" applyFont="1">
      <alignment readingOrder="0" shrinkToFit="0" vertical="bottom" wrapText="0"/>
    </xf>
    <xf borderId="13" fillId="3" fontId="12" numFmtId="0" xfId="0" applyAlignment="1" applyBorder="1" applyFont="1">
      <alignment horizontal="center" readingOrder="0" shrinkToFit="0" vertical="center" wrapText="1"/>
    </xf>
    <xf borderId="14" fillId="3" fontId="15" numFmtId="165" xfId="0" applyAlignment="1" applyBorder="1" applyFont="1" applyNumberFormat="1">
      <alignment readingOrder="0" shrinkToFit="0" vertical="bottom" wrapText="0"/>
    </xf>
    <xf borderId="9" fillId="5" fontId="16" numFmtId="0" xfId="0" applyAlignment="1" applyBorder="1" applyFill="1" applyFont="1">
      <alignment horizontal="center" vertical="center"/>
    </xf>
    <xf borderId="14" fillId="3" fontId="17" numFmtId="0" xfId="0" applyAlignment="1" applyBorder="1" applyFont="1">
      <alignment horizontal="left" readingOrder="0"/>
    </xf>
    <xf borderId="14" fillId="3" fontId="18" numFmtId="0" xfId="0" applyAlignment="1" applyBorder="1" applyFont="1">
      <alignment horizontal="right" readingOrder="0" shrinkToFit="0" vertical="bottom" wrapText="0"/>
    </xf>
    <xf borderId="14" fillId="6" fontId="15" numFmtId="0" xfId="0" applyAlignment="1" applyBorder="1" applyFill="1" applyFont="1">
      <alignment readingOrder="0" shrinkToFit="0" vertical="bottom" wrapText="0"/>
    </xf>
    <xf borderId="15" fillId="0" fontId="1" numFmtId="0" xfId="0" applyAlignment="1" applyBorder="1" applyFont="1">
      <alignment horizontal="center" readingOrder="0" vertical="bottom"/>
    </xf>
    <xf borderId="0" fillId="0" fontId="4" numFmtId="0" xfId="0" applyFont="1"/>
    <xf borderId="16" fillId="0" fontId="4" numFmtId="0" xfId="0" applyBorder="1" applyFont="1"/>
    <xf borderId="13" fillId="5" fontId="16" numFmtId="0" xfId="0" applyAlignment="1" applyBorder="1" applyFont="1">
      <alignment horizontal="center" vertical="center"/>
    </xf>
    <xf borderId="17" fillId="0" fontId="19" numFmtId="0" xfId="0" applyAlignment="1" applyBorder="1" applyFont="1">
      <alignment horizontal="left" readingOrder="0"/>
    </xf>
    <xf borderId="5" fillId="3" fontId="12" numFmtId="0" xfId="0" applyAlignment="1" applyBorder="1" applyFont="1">
      <alignment horizontal="center" readingOrder="0" shrinkToFit="0" vertical="center" wrapText="1"/>
    </xf>
    <xf borderId="17" fillId="0" fontId="19" numFmtId="165" xfId="0" applyAlignment="1" applyBorder="1" applyFont="1" applyNumberFormat="1">
      <alignment horizontal="left" readingOrder="0"/>
    </xf>
    <xf borderId="0" fillId="0" fontId="3" numFmtId="0" xfId="0" applyAlignment="1" applyFont="1">
      <alignment horizontal="center" readingOrder="0" vertical="center"/>
    </xf>
    <xf borderId="17" fillId="0" fontId="1" numFmtId="9" xfId="0" applyAlignment="1" applyBorder="1" applyFont="1" applyNumberFormat="1">
      <alignment horizontal="right" readingOrder="0" vertical="bottom"/>
    </xf>
    <xf borderId="18" fillId="5" fontId="20" numFmtId="0" xfId="0" applyAlignment="1" applyBorder="1" applyFont="1">
      <alignment horizontal="center" shrinkToFit="0" textRotation="90" vertical="center" wrapText="0"/>
    </xf>
    <xf borderId="19" fillId="0" fontId="19" numFmtId="0" xfId="0" applyAlignment="1" applyBorder="1" applyFont="1">
      <alignment horizontal="left" readingOrder="0"/>
    </xf>
    <xf borderId="14" fillId="0" fontId="21" numFmtId="0" xfId="0" applyAlignment="1" applyBorder="1" applyFont="1">
      <alignment horizontal="left" shrinkToFit="0" vertical="center" wrapText="1"/>
    </xf>
    <xf borderId="14" fillId="7" fontId="3" numFmtId="165" xfId="0" applyAlignment="1" applyBorder="1" applyFill="1" applyFont="1" applyNumberFormat="1">
      <alignment horizontal="right" readingOrder="0" shrinkToFit="0" vertical="bottom" wrapText="0"/>
    </xf>
    <xf borderId="14" fillId="0" fontId="21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14" fillId="0" fontId="22" numFmtId="0" xfId="0" applyAlignment="1" applyBorder="1" applyFont="1">
      <alignment horizontal="left" shrinkToFit="0" vertical="center" wrapText="1"/>
    </xf>
    <xf borderId="17" fillId="0" fontId="1" numFmtId="166" xfId="0" applyAlignment="1" applyBorder="1" applyFont="1" applyNumberFormat="1">
      <alignment readingOrder="0" shrinkToFit="0" vertical="bottom" wrapText="0"/>
    </xf>
    <xf borderId="14" fillId="0" fontId="22" numFmtId="0" xfId="0" applyAlignment="1" applyBorder="1" applyFont="1">
      <alignment horizontal="center" shrinkToFit="0" vertical="center" wrapText="1"/>
    </xf>
    <xf borderId="4" fillId="0" fontId="22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readingOrder="0" shrinkToFit="0" vertical="bottom" wrapText="0"/>
    </xf>
    <xf borderId="14" fillId="0" fontId="23" numFmtId="0" xfId="0" applyAlignment="1" applyBorder="1" applyFont="1">
      <alignment horizontal="center" vertical="center"/>
    </xf>
    <xf borderId="21" fillId="0" fontId="19" numFmtId="0" xfId="0" applyAlignment="1" applyBorder="1" applyFont="1">
      <alignment horizontal="left" readingOrder="0"/>
    </xf>
    <xf borderId="3" fillId="0" fontId="23" numFmtId="0" xfId="0" applyAlignment="1" applyBorder="1" applyFont="1">
      <alignment horizontal="center" vertical="center"/>
    </xf>
    <xf borderId="15" fillId="0" fontId="1" numFmtId="0" xfId="0" applyAlignment="1" applyBorder="1" applyFont="1">
      <alignment shrinkToFit="0" vertical="bottom" wrapText="0"/>
    </xf>
    <xf borderId="22" fillId="0" fontId="3" numFmtId="0" xfId="0" applyAlignment="1" applyBorder="1" applyFont="1">
      <alignment horizontal="center" vertical="center"/>
    </xf>
    <xf borderId="17" fillId="0" fontId="1" numFmtId="0" xfId="0" applyAlignment="1" applyBorder="1" applyFont="1">
      <alignment readingOrder="0" shrinkToFit="0" vertical="bottom" wrapText="0"/>
    </xf>
    <xf borderId="18" fillId="0" fontId="4" numFmtId="0" xfId="0" applyBorder="1" applyFont="1"/>
    <xf borderId="17" fillId="0" fontId="3" numFmtId="9" xfId="0" applyAlignment="1" applyBorder="1" applyFont="1" applyNumberFormat="1">
      <alignment horizontal="right" readingOrder="0"/>
    </xf>
    <xf borderId="14" fillId="0" fontId="3" numFmtId="0" xfId="0" applyAlignment="1" applyBorder="1" applyFont="1">
      <alignment horizontal="center" vertical="center"/>
    </xf>
    <xf borderId="17" fillId="0" fontId="19" numFmtId="0" xfId="0" applyAlignment="1" applyBorder="1" applyFont="1">
      <alignment horizontal="left"/>
    </xf>
    <xf borderId="14" fillId="0" fontId="21" numFmtId="0" xfId="0" applyAlignment="1" applyBorder="1" applyFont="1">
      <alignment horizontal="center" vertical="center"/>
    </xf>
    <xf borderId="17" fillId="0" fontId="18" numFmtId="0" xfId="0" applyAlignment="1" applyBorder="1" applyFont="1">
      <alignment horizontal="right" readingOrder="0"/>
    </xf>
    <xf borderId="3" fillId="0" fontId="21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center" vertical="center"/>
    </xf>
    <xf borderId="17" fillId="0" fontId="19" numFmtId="165" xfId="0" applyAlignment="1" applyBorder="1" applyFont="1" applyNumberFormat="1">
      <alignment horizontal="left"/>
    </xf>
    <xf borderId="17" fillId="7" fontId="18" numFmtId="165" xfId="0" applyAlignment="1" applyBorder="1" applyFont="1" applyNumberFormat="1">
      <alignment horizontal="right" readingOrder="0" shrinkToFit="0" vertical="bottom" wrapText="0"/>
    </xf>
    <xf borderId="14" fillId="0" fontId="4" numFmtId="0" xfId="0" applyBorder="1" applyFont="1"/>
    <xf borderId="14" fillId="3" fontId="17" numFmtId="0" xfId="0" applyAlignment="1" applyBorder="1" applyFont="1">
      <alignment horizontal="left"/>
    </xf>
    <xf borderId="15" fillId="0" fontId="4" numFmtId="0" xfId="0" applyBorder="1" applyFont="1"/>
    <xf borderId="17" fillId="0" fontId="19" numFmtId="9" xfId="0" applyAlignment="1" applyBorder="1" applyFont="1" applyNumberFormat="1">
      <alignment horizontal="left" readingOrder="0"/>
    </xf>
    <xf borderId="4" fillId="0" fontId="3" numFmtId="0" xfId="0" applyAlignment="1" applyBorder="1" applyFont="1">
      <alignment horizontal="center" vertical="center"/>
    </xf>
    <xf borderId="17" fillId="0" fontId="24" numFmtId="0" xfId="0" applyAlignment="1" applyBorder="1" applyFont="1">
      <alignment horizontal="left"/>
    </xf>
    <xf borderId="14" fillId="0" fontId="21" numFmtId="0" xfId="0" applyAlignment="1" applyBorder="1" applyFont="1">
      <alignment horizontal="center" readingOrder="0" vertical="center"/>
    </xf>
    <xf borderId="14" fillId="3" fontId="15" numFmtId="0" xfId="0" applyAlignment="1" applyBorder="1" applyFont="1">
      <alignment readingOrder="0" shrinkToFit="0" vertical="bottom" wrapText="0"/>
    </xf>
    <xf borderId="16" fillId="0" fontId="2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shrinkToFit="0" vertical="bottom" wrapText="0"/>
    </xf>
    <xf borderId="17" fillId="7" fontId="3" numFmtId="165" xfId="0" applyAlignment="1" applyBorder="1" applyFont="1" applyNumberFormat="1">
      <alignment horizontal="right" readingOrder="0" shrinkToFit="0" vertical="bottom" wrapText="0"/>
    </xf>
    <xf borderId="17" fillId="0" fontId="19" numFmtId="10" xfId="0" applyAlignment="1" applyBorder="1" applyFont="1" applyNumberFormat="1">
      <alignment horizontal="right" readingOrder="0"/>
    </xf>
    <xf borderId="17" fillId="0" fontId="3" numFmtId="0" xfId="0" applyAlignment="1" applyBorder="1" applyFont="1">
      <alignment horizontal="left"/>
    </xf>
    <xf borderId="14" fillId="0" fontId="3" numFmtId="0" xfId="0" applyAlignment="1" applyBorder="1" applyFont="1">
      <alignment horizontal="left" vertical="center"/>
    </xf>
    <xf borderId="7" fillId="0" fontId="4" numFmtId="0" xfId="0" applyBorder="1" applyFont="1"/>
    <xf borderId="9" fillId="0" fontId="4" numFmtId="0" xfId="0" applyBorder="1" applyFont="1"/>
    <xf borderId="9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left"/>
    </xf>
    <xf borderId="13" fillId="0" fontId="3" numFmtId="0" xfId="0" applyAlignment="1" applyBorder="1" applyFont="1">
      <alignment horizontal="center" vertical="center"/>
    </xf>
    <xf borderId="3" fillId="0" fontId="19" numFmtId="9" xfId="0" applyAlignment="1" applyBorder="1" applyFont="1" applyNumberFormat="1">
      <alignment horizontal="left" readingOrder="0"/>
    </xf>
    <xf borderId="9" fillId="0" fontId="23" numFmtId="0" xfId="0" applyAlignment="1" applyBorder="1" applyFont="1">
      <alignment horizontal="center" vertical="center"/>
    </xf>
    <xf borderId="19" fillId="0" fontId="3" numFmtId="0" xfId="0" applyAlignment="1" applyBorder="1" applyFont="1">
      <alignment horizontal="left"/>
    </xf>
    <xf borderId="1" fillId="0" fontId="23" numFmtId="0" xfId="0" applyAlignment="1" applyBorder="1" applyFont="1">
      <alignment horizontal="center" vertical="center"/>
    </xf>
    <xf borderId="3" fillId="0" fontId="19" numFmtId="165" xfId="0" applyAlignment="1" applyBorder="1" applyFont="1" applyNumberFormat="1">
      <alignment horizontal="left"/>
    </xf>
    <xf borderId="24" fillId="0" fontId="3" numFmtId="0" xfId="0" applyAlignment="1" applyBorder="1" applyFont="1">
      <alignment horizontal="center" vertical="center"/>
    </xf>
    <xf borderId="19" fillId="0" fontId="18" numFmtId="0" xfId="0" applyAlignment="1" applyBorder="1" applyFont="1">
      <alignment horizontal="right" readingOrder="0"/>
    </xf>
    <xf borderId="18" fillId="5" fontId="20" numFmtId="0" xfId="0" applyAlignment="1" applyBorder="1" applyFont="1">
      <alignment horizontal="center" textRotation="90" vertical="center"/>
    </xf>
    <xf borderId="25" fillId="0" fontId="19" numFmtId="0" xfId="0" applyAlignment="1" applyBorder="1" applyFont="1">
      <alignment horizontal="left" readingOrder="0"/>
    </xf>
    <xf borderId="17" fillId="0" fontId="1" numFmtId="0" xfId="0" applyAlignment="1" applyBorder="1" applyFont="1">
      <alignment shrinkToFit="0" vertical="bottom" wrapText="0"/>
    </xf>
    <xf borderId="20" fillId="0" fontId="1" numFmtId="0" xfId="0" applyAlignment="1" applyBorder="1" applyFont="1">
      <alignment horizontal="center" readingOrder="0"/>
    </xf>
    <xf borderId="3" fillId="0" fontId="19" numFmtId="10" xfId="0" applyAlignment="1" applyBorder="1" applyFont="1" applyNumberFormat="1">
      <alignment horizontal="right" readingOrder="0"/>
    </xf>
    <xf borderId="12" fillId="0" fontId="19" numFmtId="0" xfId="0" applyAlignment="1" applyBorder="1" applyFont="1">
      <alignment horizontal="left"/>
    </xf>
    <xf borderId="19" fillId="0" fontId="1" numFmtId="0" xfId="0" applyAlignment="1" applyBorder="1" applyFont="1">
      <alignment shrinkToFit="0" vertical="bottom" wrapText="0"/>
    </xf>
    <xf borderId="17" fillId="0" fontId="19" numFmtId="0" xfId="0" applyAlignment="1" applyBorder="1" applyFont="1">
      <alignment vertical="bottom"/>
    </xf>
    <xf borderId="19" fillId="0" fontId="19" numFmtId="0" xfId="0" applyAlignment="1" applyBorder="1" applyFont="1">
      <alignment horizontal="right"/>
    </xf>
    <xf borderId="14" fillId="0" fontId="3" numFmtId="165" xfId="0" applyAlignment="1" applyBorder="1" applyFont="1" applyNumberFormat="1">
      <alignment horizontal="right" shrinkToFit="0" vertical="bottom" wrapText="0"/>
    </xf>
    <xf borderId="19" fillId="0" fontId="19" numFmtId="0" xfId="0" applyAlignment="1" applyBorder="1" applyFont="1">
      <alignment horizontal="left"/>
    </xf>
    <xf borderId="26" fillId="8" fontId="20" numFmtId="0" xfId="0" applyAlignment="1" applyBorder="1" applyFill="1" applyFont="1">
      <alignment horizontal="center" vertical="center"/>
    </xf>
    <xf borderId="17" fillId="0" fontId="19" numFmtId="0" xfId="0" applyAlignment="1" applyBorder="1" applyFont="1">
      <alignment horizontal="left"/>
    </xf>
    <xf borderId="19" fillId="0" fontId="4" numFmtId="0" xfId="0" applyBorder="1" applyFont="1"/>
    <xf borderId="19" fillId="0" fontId="19" numFmtId="0" xfId="0" applyAlignment="1" applyBorder="1" applyFont="1">
      <alignment vertical="bottom"/>
    </xf>
    <xf borderId="13" fillId="0" fontId="4" numFmtId="0" xfId="0" applyBorder="1" applyFont="1"/>
    <xf borderId="17" fillId="0" fontId="3" numFmtId="165" xfId="0" applyAlignment="1" applyBorder="1" applyFont="1" applyNumberFormat="1">
      <alignment horizontal="right" shrinkToFit="0" vertical="bottom" wrapText="0"/>
    </xf>
    <xf borderId="25" fillId="9" fontId="3" numFmtId="0" xfId="0" applyAlignment="1" applyBorder="1" applyFill="1" applyFont="1">
      <alignment horizontal="left" readingOrder="0"/>
    </xf>
    <xf borderId="19" fillId="0" fontId="3" numFmtId="0" xfId="0" applyAlignment="1" applyBorder="1" applyFont="1">
      <alignment horizontal="left"/>
    </xf>
    <xf borderId="9" fillId="0" fontId="25" numFmtId="0" xfId="0" applyAlignment="1" applyBorder="1" applyFont="1">
      <alignment horizontal="center" vertical="center"/>
    </xf>
    <xf borderId="17" fillId="0" fontId="3" numFmtId="165" xfId="0" applyAlignment="1" applyBorder="1" applyFont="1" applyNumberFormat="1">
      <alignment vertical="bottom"/>
    </xf>
    <xf borderId="19" fillId="0" fontId="3" numFmtId="0" xfId="0" applyAlignment="1" applyBorder="1" applyFont="1">
      <alignment horizontal="left" readingOrder="0"/>
    </xf>
    <xf borderId="17" fillId="0" fontId="3" numFmtId="165" xfId="0" applyAlignment="1" applyBorder="1" applyFont="1" applyNumberFormat="1">
      <alignment readingOrder="0" vertical="bottom"/>
    </xf>
    <xf borderId="1" fillId="0" fontId="25" numFmtId="0" xfId="0" applyAlignment="1" applyBorder="1" applyFont="1">
      <alignment horizontal="center" vertical="center"/>
    </xf>
    <xf borderId="25" fillId="3" fontId="26" numFmtId="0" xfId="0" applyAlignment="1" applyBorder="1" applyFont="1">
      <alignment horizontal="center" readingOrder="0"/>
    </xf>
    <xf borderId="19" fillId="9" fontId="3" numFmtId="0" xfId="0" applyAlignment="1" applyBorder="1" applyFont="1">
      <alignment readingOrder="0" vertical="bottom"/>
    </xf>
    <xf borderId="19" fillId="0" fontId="19" numFmtId="0" xfId="0" applyAlignment="1" applyBorder="1" applyFont="1">
      <alignment readingOrder="0" shrinkToFit="0" vertical="bottom" wrapText="0"/>
    </xf>
    <xf borderId="6" fillId="3" fontId="17" numFmtId="0" xfId="0" applyAlignment="1" applyBorder="1" applyFont="1">
      <alignment horizontal="center" readingOrder="0"/>
    </xf>
    <xf borderId="17" fillId="0" fontId="3" numFmtId="165" xfId="0" applyAlignment="1" applyBorder="1" applyFont="1" applyNumberFormat="1">
      <alignment horizontal="right" readingOrder="0" shrinkToFit="0" vertical="bottom" wrapText="0"/>
    </xf>
    <xf borderId="27" fillId="0" fontId="3" numFmtId="0" xfId="0" applyAlignment="1" applyBorder="1" applyFont="1">
      <alignment horizontal="center" vertical="center"/>
    </xf>
    <xf borderId="25" fillId="0" fontId="19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center" vertical="center"/>
    </xf>
    <xf borderId="19" fillId="9" fontId="19" numFmtId="0" xfId="0" applyAlignment="1" applyBorder="1" applyFont="1">
      <alignment readingOrder="0" vertical="bottom"/>
    </xf>
    <xf borderId="3" fillId="0" fontId="1" numFmtId="165" xfId="0" applyAlignment="1" applyBorder="1" applyFont="1" applyNumberFormat="1">
      <alignment shrinkToFit="0" vertical="bottom" wrapText="0"/>
    </xf>
    <xf borderId="2" fillId="2" fontId="27" numFmtId="0" xfId="0" applyAlignment="1" applyBorder="1" applyFont="1">
      <alignment horizontal="center" vertical="center"/>
    </xf>
    <xf borderId="17" fillId="0" fontId="1" numFmtId="165" xfId="0" applyAlignment="1" applyBorder="1" applyFont="1" applyNumberFormat="1">
      <alignment readingOrder="0" shrinkToFit="0" vertical="bottom" wrapText="0"/>
    </xf>
    <xf borderId="3" fillId="0" fontId="4" numFmtId="0" xfId="0" applyAlignment="1" applyBorder="1" applyFont="1">
      <alignment horizontal="center" vertical="center"/>
    </xf>
    <xf borderId="19" fillId="9" fontId="3" numFmtId="0" xfId="0" applyAlignment="1" applyBorder="1" applyFont="1">
      <alignment horizontal="left" readingOrder="0"/>
    </xf>
    <xf borderId="28" fillId="0" fontId="3" numFmtId="0" xfId="0" applyAlignment="1" applyBorder="1" applyFont="1">
      <alignment horizontal="center" vertical="center"/>
    </xf>
    <xf borderId="19" fillId="0" fontId="19" numFmtId="0" xfId="0" applyAlignment="1" applyBorder="1" applyFont="1">
      <alignment readingOrder="0" vertical="bottom"/>
    </xf>
    <xf borderId="25" fillId="0" fontId="19" numFmtId="165" xfId="0" applyAlignment="1" applyBorder="1" applyFont="1" applyNumberFormat="1">
      <alignment horizontal="left"/>
    </xf>
    <xf borderId="17" fillId="0" fontId="19" numFmtId="0" xfId="0" applyAlignment="1" applyBorder="1" applyFont="1">
      <alignment shrinkToFit="0" vertical="bottom" wrapText="0"/>
    </xf>
    <xf borderId="6" fillId="0" fontId="28" numFmtId="0" xfId="0" applyAlignment="1" applyBorder="1" applyFont="1">
      <alignment horizontal="center" readingOrder="0"/>
    </xf>
    <xf borderId="17" fillId="0" fontId="1" numFmtId="165" xfId="0" applyAlignment="1" applyBorder="1" applyFont="1" applyNumberFormat="1">
      <alignment shrinkToFit="0" vertical="bottom" wrapText="0"/>
    </xf>
    <xf borderId="6" fillId="0" fontId="17" numFmtId="0" xfId="0" applyAlignment="1" applyBorder="1" applyFont="1">
      <alignment horizontal="center" readingOrder="0"/>
    </xf>
    <xf borderId="6" fillId="0" fontId="19" numFmtId="0" xfId="0" applyAlignment="1" applyBorder="1" applyFont="1">
      <alignment horizontal="left"/>
    </xf>
    <xf borderId="3" fillId="0" fontId="3" numFmtId="0" xfId="0" applyAlignment="1" applyBorder="1" applyFont="1">
      <alignment horizontal="left" readingOrder="0"/>
    </xf>
    <xf borderId="14" fillId="0" fontId="7" numFmtId="0" xfId="0" applyAlignment="1" applyBorder="1" applyFont="1">
      <alignment horizontal="center" shrinkToFit="0" vertical="center" wrapText="1"/>
    </xf>
    <xf borderId="3" fillId="0" fontId="19" numFmtId="0" xfId="0" applyAlignment="1" applyBorder="1" applyFont="1">
      <alignment horizontal="left"/>
    </xf>
    <xf borderId="14" fillId="0" fontId="29" numFmtId="0" xfId="0" applyAlignment="1" applyBorder="1" applyFont="1">
      <alignment horizontal="center" shrinkToFit="0" vertical="center" wrapText="1"/>
    </xf>
    <xf borderId="6" fillId="0" fontId="18" numFmtId="0" xfId="0" applyAlignment="1" applyBorder="1" applyFont="1">
      <alignment horizontal="right" readingOrder="0"/>
    </xf>
    <xf borderId="14" fillId="0" fontId="29" numFmtId="0" xfId="0" applyAlignment="1" applyBorder="1" applyFont="1">
      <alignment horizontal="center" readingOrder="0" shrinkToFit="0" vertical="center" wrapText="1"/>
    </xf>
    <xf borderId="4" fillId="0" fontId="29" numFmtId="0" xfId="0" applyAlignment="1" applyBorder="1" applyFont="1">
      <alignment horizontal="center" shrinkToFit="0" vertical="center" wrapText="1"/>
    </xf>
    <xf borderId="14" fillId="0" fontId="23" numFmtId="0" xfId="0" applyAlignment="1" applyBorder="1" applyFont="1">
      <alignment horizontal="center" readingOrder="0" vertical="center"/>
    </xf>
    <xf borderId="4" fillId="0" fontId="23" numFmtId="0" xfId="0" applyAlignment="1" applyBorder="1" applyFont="1">
      <alignment horizontal="center" vertical="center"/>
    </xf>
    <xf borderId="0" fillId="0" fontId="1" numFmtId="0" xfId="0" applyAlignment="1" applyFont="1">
      <alignment horizontal="center" readingOrder="0"/>
    </xf>
    <xf borderId="29" fillId="0" fontId="3" numFmtId="0" xfId="0" applyAlignment="1" applyBorder="1" applyFont="1">
      <alignment horizontal="center" vertical="center"/>
    </xf>
    <xf borderId="6" fillId="3" fontId="15" numFmtId="0" xfId="0" applyAlignment="1" applyBorder="1" applyFont="1">
      <alignment horizontal="center" readingOrder="0" shrinkToFit="0" vertical="bottom" wrapText="0"/>
    </xf>
    <xf borderId="12" fillId="0" fontId="19" numFmtId="0" xfId="0" applyAlignment="1" applyBorder="1" applyFont="1">
      <alignment horizontal="left"/>
    </xf>
    <xf borderId="3" fillId="0" fontId="18" numFmtId="165" xfId="0" applyAlignment="1" applyBorder="1" applyFont="1" applyNumberFormat="1">
      <alignment horizontal="right" shrinkToFit="0" vertical="bottom" wrapText="0"/>
    </xf>
    <xf borderId="6" fillId="9" fontId="3" numFmtId="0" xfId="0" applyAlignment="1" applyBorder="1" applyFont="1">
      <alignment horizontal="center" readingOrder="0"/>
    </xf>
    <xf borderId="9" fillId="0" fontId="21" numFmtId="0" xfId="0" applyAlignment="1" applyBorder="1" applyFont="1">
      <alignment horizontal="left" shrinkToFit="0" vertical="center" wrapText="1"/>
    </xf>
    <xf borderId="14" fillId="0" fontId="3" numFmtId="165" xfId="0" applyAlignment="1" applyBorder="1" applyFont="1" applyNumberFormat="1">
      <alignment horizontal="right" readingOrder="0" shrinkToFit="0" vertical="bottom" wrapText="0"/>
    </xf>
    <xf borderId="13" fillId="0" fontId="23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25" fillId="9" fontId="3" numFmtId="0" xfId="0" applyAlignment="1" applyBorder="1" applyFont="1">
      <alignment horizontal="center" readingOrder="0"/>
    </xf>
    <xf borderId="3" fillId="0" fontId="18" numFmtId="165" xfId="0" applyAlignment="1" applyBorder="1" applyFont="1" applyNumberFormat="1">
      <alignment horizontal="right" readingOrder="0" shrinkToFit="0" vertical="bottom" wrapText="0"/>
    </xf>
    <xf borderId="25" fillId="9" fontId="19" numFmtId="0" xfId="0" applyAlignment="1" applyBorder="1" applyFont="1">
      <alignment horizontal="center" readingOrder="0"/>
    </xf>
    <xf borderId="19" fillId="0" fontId="3" numFmtId="165" xfId="0" applyAlignment="1" applyBorder="1" applyFont="1" applyNumberFormat="1">
      <alignment horizontal="right" shrinkToFit="0" vertical="bottom" wrapText="0"/>
    </xf>
    <xf borderId="31" fillId="5" fontId="20" numFmtId="0" xfId="0" applyAlignment="1" applyBorder="1" applyFont="1">
      <alignment horizontal="center" vertical="center"/>
    </xf>
    <xf borderId="25" fillId="0" fontId="3" numFmtId="165" xfId="0" applyAlignment="1" applyBorder="1" applyFont="1" applyNumberFormat="1">
      <alignment horizontal="right" shrinkToFit="0" vertical="bottom" wrapText="0"/>
    </xf>
    <xf borderId="14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6" fillId="0" fontId="19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20" fillId="0" fontId="30" numFmtId="0" xfId="0" applyAlignment="1" applyBorder="1" applyFont="1">
      <alignment horizontal="center" readingOrder="0"/>
    </xf>
    <xf borderId="32" fillId="8" fontId="20" numFmtId="0" xfId="0" applyAlignment="1" applyBorder="1" applyFont="1">
      <alignment horizontal="center" vertical="center"/>
    </xf>
    <xf borderId="33" fillId="0" fontId="4" numFmtId="0" xfId="0" applyBorder="1" applyFont="1"/>
    <xf borderId="12" fillId="0" fontId="31" numFmtId="0" xfId="0" applyAlignment="1" applyBorder="1" applyFont="1">
      <alignment shrinkToFit="0" vertical="bottom" wrapText="0"/>
    </xf>
    <xf borderId="3" fillId="0" fontId="32" numFmtId="0" xfId="0" applyBorder="1" applyFont="1"/>
    <xf borderId="3" fillId="0" fontId="1" numFmtId="0" xfId="0" applyBorder="1" applyFont="1"/>
    <xf borderId="3" fillId="0" fontId="1" numFmtId="0" xfId="0" applyBorder="1" applyFont="1"/>
    <xf borderId="13" fillId="0" fontId="25" numFmtId="0" xfId="0" applyAlignment="1" applyBorder="1" applyFont="1">
      <alignment horizontal="center" vertical="center"/>
    </xf>
    <xf borderId="26" fillId="0" fontId="4" numFmtId="0" xfId="0" applyBorder="1" applyFont="1"/>
    <xf borderId="1" fillId="0" fontId="4" numFmtId="0" xfId="0" applyAlignment="1" applyBorder="1" applyFont="1">
      <alignment horizontal="center" vertical="center"/>
    </xf>
    <xf borderId="12" fillId="0" fontId="15" numFmtId="0" xfId="0" applyAlignment="1" applyBorder="1" applyFont="1">
      <alignment shrinkToFit="0" vertical="bottom" wrapText="0"/>
    </xf>
    <xf borderId="26" fillId="0" fontId="3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right" shrinkToFit="0" vertical="bottom" wrapText="0"/>
    </xf>
    <xf borderId="25" fillId="0" fontId="18" numFmtId="0" xfId="0" applyAlignment="1" applyBorder="1" applyFont="1">
      <alignment horizontal="right" readingOrder="0"/>
    </xf>
    <xf borderId="14" fillId="0" fontId="18" numFmtId="165" xfId="0" applyAlignment="1" applyBorder="1" applyFont="1" applyNumberFormat="1">
      <alignment horizontal="right" shrinkToFit="0" vertical="bottom" wrapText="0"/>
    </xf>
    <xf borderId="12" fillId="0" fontId="15" numFmtId="0" xfId="0" applyAlignment="1" applyBorder="1" applyFont="1">
      <alignment shrinkToFit="0" vertical="bottom" wrapText="0"/>
    </xf>
    <xf borderId="6" fillId="0" fontId="15" numFmtId="0" xfId="0" applyAlignment="1" applyBorder="1" applyFont="1">
      <alignment horizontal="center" readingOrder="0" shrinkToFit="0" vertical="bottom" wrapText="0"/>
    </xf>
    <xf borderId="34" fillId="0" fontId="1" numFmtId="0" xfId="0" applyAlignment="1" applyBorder="1" applyFont="1">
      <alignment horizontal="left" vertical="center"/>
    </xf>
    <xf borderId="35" fillId="0" fontId="4" numFmtId="0" xfId="0" applyBorder="1" applyFont="1"/>
    <xf borderId="19" fillId="3" fontId="1" numFmtId="0" xfId="0" applyAlignment="1" applyBorder="1" applyFont="1">
      <alignment shrinkToFit="0" vertical="bottom" wrapText="0"/>
    </xf>
    <xf borderId="36" fillId="0" fontId="1" numFmtId="0" xfId="0" applyAlignment="1" applyBorder="1" applyFont="1">
      <alignment horizontal="left" readingOrder="0" shrinkToFit="0" vertical="center" wrapText="0"/>
    </xf>
    <xf borderId="3" fillId="3" fontId="1" numFmtId="165" xfId="0" applyAlignment="1" applyBorder="1" applyFont="1" applyNumberFormat="1">
      <alignment shrinkToFit="0" vertical="bottom" wrapText="0"/>
    </xf>
    <xf borderId="37" fillId="0" fontId="4" numFmtId="0" xfId="0" applyBorder="1" applyFont="1"/>
    <xf borderId="14" fillId="3" fontId="18" numFmtId="165" xfId="0" applyAlignment="1" applyBorder="1" applyFont="1" applyNumberFormat="1">
      <alignment horizontal="right"/>
    </xf>
    <xf borderId="17" fillId="3" fontId="18" numFmtId="0" xfId="0" applyAlignment="1" applyBorder="1" applyFont="1">
      <alignment horizontal="right" shrinkToFit="0" vertical="bottom" wrapText="0"/>
    </xf>
    <xf borderId="38" fillId="0" fontId="1" numFmtId="0" xfId="0" applyAlignment="1" applyBorder="1" applyFont="1">
      <alignment horizontal="center" vertical="center"/>
    </xf>
    <xf borderId="25" fillId="0" fontId="34" numFmtId="0" xfId="0" applyAlignment="1" applyBorder="1" applyFont="1">
      <alignment horizontal="right" readingOrder="0"/>
    </xf>
    <xf borderId="25" fillId="0" fontId="3" numFmtId="0" xfId="0" applyAlignment="1" applyBorder="1" applyFont="1">
      <alignment horizontal="right" shrinkToFit="0" vertical="bottom" wrapText="0"/>
    </xf>
    <xf borderId="39" fillId="0" fontId="1" numFmtId="0" xfId="0" applyAlignment="1" applyBorder="1" applyFont="1">
      <alignment horizontal="left" readingOrder="0" shrinkToFit="0" vertical="center" wrapText="1"/>
    </xf>
    <xf borderId="20" fillId="3" fontId="1" numFmtId="0" xfId="0" applyAlignment="1" applyBorder="1" applyFont="1">
      <alignment shrinkToFit="0" vertical="bottom" wrapText="0"/>
    </xf>
    <xf borderId="40" fillId="0" fontId="1" numFmtId="0" xfId="0" applyAlignment="1" applyBorder="1" applyFont="1">
      <alignment horizontal="center" shrinkToFit="0" vertical="center" wrapText="1"/>
    </xf>
    <xf borderId="0" fillId="3" fontId="1" numFmtId="0" xfId="0" applyAlignment="1" applyFont="1">
      <alignment shrinkToFit="0" vertical="bottom" wrapText="0"/>
    </xf>
    <xf borderId="19" fillId="3" fontId="1" numFmtId="0" xfId="0" applyAlignment="1" applyBorder="1" applyFont="1">
      <alignment shrinkToFit="0" vertical="bottom" wrapText="0"/>
    </xf>
    <xf borderId="41" fillId="0" fontId="1" numFmtId="0" xfId="0" applyAlignment="1" applyBorder="1" applyFont="1">
      <alignment horizontal="left" readingOrder="0" shrinkToFit="0" vertical="center" wrapText="0"/>
    </xf>
    <xf borderId="3" fillId="3" fontId="1" numFmtId="0" xfId="0" applyAlignment="1" applyBorder="1" applyFont="1">
      <alignment shrinkToFit="0" vertical="bottom" wrapText="0"/>
    </xf>
    <xf borderId="42" fillId="0" fontId="4" numFmtId="0" xfId="0" applyBorder="1" applyFont="1"/>
    <xf borderId="14" fillId="3" fontId="18" numFmtId="0" xfId="0" applyAlignment="1" applyBorder="1" applyFont="1">
      <alignment horizontal="right"/>
    </xf>
    <xf borderId="43" fillId="0" fontId="4" numFmtId="0" xfId="0" applyBorder="1" applyFont="1"/>
    <xf borderId="16" fillId="3" fontId="18" numFmtId="0" xfId="0" applyAlignment="1" applyBorder="1" applyFont="1">
      <alignment horizontal="right"/>
    </xf>
    <xf borderId="44" fillId="0" fontId="4" numFmtId="0" xfId="0" applyBorder="1" applyFont="1"/>
    <xf borderId="45" fillId="0" fontId="1" numFmtId="0" xfId="0" applyAlignment="1" applyBorder="1" applyFont="1">
      <alignment horizontal="center" shrinkToFit="0" vertical="center" wrapText="1"/>
    </xf>
    <xf borderId="19" fillId="3" fontId="17" numFmtId="0" xfId="0" applyAlignment="1" applyBorder="1" applyFont="1">
      <alignment horizontal="left" readingOrder="0"/>
    </xf>
    <xf borderId="20" fillId="3" fontId="1" numFmtId="0" xfId="0" applyAlignment="1" applyBorder="1" applyFont="1">
      <alignment shrinkToFit="0" vertical="bottom" wrapText="0"/>
    </xf>
    <xf borderId="25" fillId="0" fontId="35" numFmtId="10" xfId="0" applyAlignment="1" applyBorder="1" applyFont="1" applyNumberFormat="1">
      <alignment horizontal="left" readingOrder="0"/>
    </xf>
    <xf borderId="16" fillId="3" fontId="18" numFmtId="0" xfId="0" applyAlignment="1" applyBorder="1" applyFont="1">
      <alignment horizontal="right"/>
    </xf>
    <xf borderId="17" fillId="0" fontId="3" numFmtId="0" xfId="0" applyAlignment="1" applyBorder="1" applyFont="1">
      <alignment horizontal="right" shrinkToFit="0" vertical="bottom" wrapText="0"/>
    </xf>
    <xf borderId="46" fillId="0" fontId="1" numFmtId="0" xfId="0" applyAlignment="1" applyBorder="1" applyFont="1">
      <alignment horizontal="left" readingOrder="0" shrinkToFit="0" vertical="center" wrapText="0"/>
    </xf>
    <xf borderId="17" fillId="0" fontId="3" numFmtId="0" xfId="0" applyAlignment="1" applyBorder="1" applyFont="1">
      <alignment horizontal="right" shrinkToFit="0" vertical="bottom" wrapText="0"/>
    </xf>
    <xf borderId="47" fillId="0" fontId="4" numFmtId="0" xfId="0" applyBorder="1" applyFont="1"/>
    <xf borderId="3" fillId="3" fontId="3" numFmtId="0" xfId="0" applyAlignment="1" applyBorder="1" applyFont="1">
      <alignment horizontal="left"/>
    </xf>
    <xf borderId="17" fillId="3" fontId="3" numFmtId="0" xfId="0" applyAlignment="1" applyBorder="1" applyFont="1">
      <alignment horizontal="right" shrinkToFit="0" vertical="bottom" wrapText="0"/>
    </xf>
    <xf borderId="30" fillId="0" fontId="4" numFmtId="0" xfId="0" applyBorder="1" applyFont="1"/>
    <xf borderId="15" fillId="0" fontId="25" numFmtId="0" xfId="0" applyAlignment="1" applyBorder="1" applyFont="1">
      <alignment horizontal="right" readingOrder="0"/>
    </xf>
    <xf borderId="21" fillId="7" fontId="25" numFmtId="165" xfId="0" applyAlignment="1" applyBorder="1" applyFont="1" applyNumberFormat="1">
      <alignment horizontal="center" readingOrder="0" shrinkToFit="0" wrapText="0"/>
    </xf>
    <xf borderId="12" fillId="0" fontId="4" numFmtId="0" xfId="0" applyBorder="1" applyFont="1"/>
    <xf borderId="0" fillId="10" fontId="36" numFmtId="0" xfId="0" applyAlignment="1" applyFill="1" applyFont="1">
      <alignment horizontal="center" readingOrder="0" shrinkToFit="0" vertical="bottom" wrapText="0"/>
    </xf>
    <xf borderId="21" fillId="0" fontId="4" numFmtId="0" xfId="0" applyBorder="1" applyFont="1"/>
    <xf borderId="17" fillId="0" fontId="1" numFmtId="0" xfId="0" applyAlignment="1" applyBorder="1" applyFont="1">
      <alignment horizontal="center" shrinkToFit="0" vertical="center" wrapText="1"/>
    </xf>
    <xf borderId="25" fillId="0" fontId="1" numFmtId="0" xfId="0" applyAlignment="1" applyBorder="1" applyFont="1">
      <alignment horizontal="left" readingOrder="0" shrinkToFit="0" vertical="center" wrapText="0"/>
    </xf>
    <xf borderId="29" fillId="0" fontId="4" numFmtId="0" xfId="0" applyBorder="1" applyFont="1"/>
    <xf borderId="25" fillId="0" fontId="1" numFmtId="0" xfId="0" applyAlignment="1" applyBorder="1" applyFont="1">
      <alignment horizontal="left" shrinkToFit="0" vertical="center" wrapText="0"/>
    </xf>
    <xf borderId="38" fillId="0" fontId="3" numFmtId="0" xfId="0" applyAlignment="1" applyBorder="1" applyFont="1">
      <alignment horizontal="center" readingOrder="0" vertical="center"/>
    </xf>
    <xf borderId="40" fillId="0" fontId="3" numFmtId="0" xfId="0" applyAlignment="1" applyBorder="1" applyFont="1">
      <alignment horizontal="center" readingOrder="0" vertical="center"/>
    </xf>
    <xf borderId="17" fillId="0" fontId="4" numFmtId="0" xfId="0" applyAlignment="1" applyBorder="1" applyFont="1">
      <alignment horizontal="center" readingOrder="0" vertical="center"/>
    </xf>
    <xf borderId="45" fillId="0" fontId="4" numFmtId="0" xfId="0" applyAlignment="1" applyBorder="1" applyFont="1">
      <alignment horizontal="center" readingOrder="0" vertical="center"/>
    </xf>
    <xf borderId="0" fillId="0" fontId="1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1.29"/>
    <col customWidth="1" min="2" max="2" width="31.14"/>
    <col customWidth="1" min="3" max="3" width="6.29"/>
    <col customWidth="1" min="4" max="4" width="23.86"/>
    <col customWidth="1" min="5" max="6" width="9.57"/>
    <col customWidth="1" min="7" max="7" width="10.43"/>
    <col customWidth="1" min="8" max="20" width="8.14"/>
    <col customWidth="1" min="21" max="22" width="18.14"/>
  </cols>
  <sheetData>
    <row r="1">
      <c r="A1" s="2" t="s">
        <v>0</v>
      </c>
      <c r="U1" s="3"/>
      <c r="V1" s="3"/>
      <c r="W1" s="3"/>
      <c r="X1" s="3"/>
      <c r="Y1" s="5"/>
      <c r="Z1" s="5"/>
      <c r="AA1" s="5"/>
      <c r="AB1" s="5"/>
      <c r="AC1" s="5"/>
      <c r="AD1" s="5"/>
      <c r="AE1" s="5"/>
      <c r="AF1" s="5"/>
      <c r="AG1" s="5"/>
      <c r="AH1" s="5"/>
    </row>
    <row r="2">
      <c r="A2" s="8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3"/>
      <c r="V2" s="3"/>
      <c r="W2" s="3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</row>
    <row r="3">
      <c r="A3" s="15" t="s">
        <v>7</v>
      </c>
      <c r="B3" s="16"/>
      <c r="C3" s="16"/>
      <c r="D3" s="16"/>
      <c r="E3" s="16"/>
      <c r="F3" s="16"/>
      <c r="G3" s="18"/>
      <c r="H3" s="20" t="s">
        <v>8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  <c r="U3" s="21" t="s">
        <v>10</v>
      </c>
      <c r="V3" s="21" t="s">
        <v>10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>
      <c r="A4" s="23"/>
      <c r="B4" s="26" t="s">
        <v>11</v>
      </c>
      <c r="C4" s="29" t="s">
        <v>13</v>
      </c>
      <c r="D4" s="26" t="s">
        <v>14</v>
      </c>
      <c r="E4" s="26" t="s">
        <v>15</v>
      </c>
      <c r="F4" s="31" t="s">
        <v>16</v>
      </c>
      <c r="G4" s="33" t="s">
        <v>18</v>
      </c>
      <c r="H4" s="35" t="s">
        <v>20</v>
      </c>
      <c r="I4" s="35" t="s">
        <v>22</v>
      </c>
      <c r="J4" s="35" t="s">
        <v>23</v>
      </c>
      <c r="K4" s="35" t="s">
        <v>24</v>
      </c>
      <c r="L4" s="35" t="s">
        <v>25</v>
      </c>
      <c r="M4" s="35" t="s">
        <v>26</v>
      </c>
      <c r="N4" s="35" t="s">
        <v>27</v>
      </c>
      <c r="O4" s="35" t="s">
        <v>28</v>
      </c>
      <c r="P4" s="35" t="s">
        <v>29</v>
      </c>
      <c r="Q4" s="35" t="s">
        <v>30</v>
      </c>
      <c r="R4" s="35" t="s">
        <v>31</v>
      </c>
      <c r="S4" s="35" t="s">
        <v>33</v>
      </c>
      <c r="T4" s="42" t="s">
        <v>20</v>
      </c>
      <c r="U4" s="44" t="s">
        <v>36</v>
      </c>
      <c r="V4" s="44" t="s">
        <v>37</v>
      </c>
      <c r="W4" s="46" t="s">
        <v>38</v>
      </c>
      <c r="X4" s="46" t="s">
        <v>39</v>
      </c>
      <c r="Y4" s="5"/>
      <c r="Z4" s="5"/>
      <c r="AA4" s="5"/>
      <c r="AB4" s="5"/>
      <c r="AC4" s="5"/>
      <c r="AD4" s="5"/>
      <c r="AE4" s="5"/>
      <c r="AF4" s="5"/>
      <c r="AG4" s="5"/>
      <c r="AH4" s="5"/>
    </row>
    <row r="5">
      <c r="A5" s="48" t="s">
        <v>40</v>
      </c>
      <c r="B5" s="50" t="s">
        <v>41</v>
      </c>
      <c r="C5" s="52" t="s">
        <v>42</v>
      </c>
      <c r="D5" s="54"/>
      <c r="E5" s="56"/>
      <c r="F5" s="56"/>
      <c r="G5" s="57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1"/>
      <c r="U5" s="63"/>
      <c r="V5" s="63"/>
      <c r="W5" s="3"/>
      <c r="X5" s="3"/>
      <c r="Y5" s="5"/>
      <c r="Z5" s="5"/>
      <c r="AA5" s="5"/>
      <c r="AB5" s="5"/>
      <c r="AC5" s="5"/>
      <c r="AD5" s="5"/>
      <c r="AE5" s="5"/>
      <c r="AF5" s="5"/>
      <c r="AG5" s="5"/>
      <c r="AH5" s="5"/>
    </row>
    <row r="6">
      <c r="A6" s="65"/>
      <c r="B6" s="50" t="s">
        <v>43</v>
      </c>
      <c r="C6" s="52" t="s">
        <v>42</v>
      </c>
      <c r="D6" s="54"/>
      <c r="E6" s="67"/>
      <c r="F6" s="67"/>
      <c r="G6" s="57"/>
      <c r="H6" s="59"/>
      <c r="I6" s="69"/>
      <c r="J6" s="69"/>
      <c r="K6" s="69"/>
      <c r="L6" s="69"/>
      <c r="M6" s="69"/>
      <c r="N6" s="69"/>
      <c r="O6" s="69"/>
      <c r="P6" s="69"/>
      <c r="Q6" s="69"/>
      <c r="R6" s="59"/>
      <c r="S6" s="59"/>
      <c r="T6" s="71"/>
      <c r="U6" s="72"/>
      <c r="V6" s="72"/>
      <c r="W6" s="3"/>
      <c r="X6" s="3"/>
      <c r="Y6" s="5"/>
      <c r="Z6" s="5"/>
      <c r="AA6" s="5"/>
      <c r="AB6" s="5"/>
      <c r="AC6" s="5"/>
      <c r="AD6" s="5"/>
      <c r="AE6" s="5"/>
      <c r="AF6" s="5"/>
      <c r="AG6" s="5"/>
      <c r="AH6" s="5"/>
    </row>
    <row r="7">
      <c r="A7" s="65"/>
      <c r="B7" s="50" t="s">
        <v>45</v>
      </c>
      <c r="C7" s="52" t="s">
        <v>42</v>
      </c>
      <c r="D7" s="54"/>
      <c r="E7" s="67"/>
      <c r="F7" s="67"/>
      <c r="G7" s="57"/>
      <c r="H7" s="59"/>
      <c r="I7" s="59"/>
      <c r="J7" s="59"/>
      <c r="K7" s="69"/>
      <c r="L7" s="69"/>
      <c r="M7" s="59"/>
      <c r="N7" s="69"/>
      <c r="O7" s="59"/>
      <c r="P7" s="59"/>
      <c r="Q7" s="59"/>
      <c r="R7" s="59"/>
      <c r="S7" s="59"/>
      <c r="T7" s="61"/>
      <c r="U7" s="72"/>
      <c r="V7" s="72"/>
      <c r="W7" s="3"/>
      <c r="X7" s="3"/>
      <c r="Y7" s="5"/>
      <c r="Z7" s="5"/>
      <c r="AA7" s="5"/>
      <c r="AB7" s="5"/>
      <c r="AC7" s="5"/>
      <c r="AD7" s="5"/>
      <c r="AE7" s="5"/>
      <c r="AF7" s="5"/>
      <c r="AG7" s="5"/>
      <c r="AH7" s="5"/>
    </row>
    <row r="8">
      <c r="A8" s="65"/>
      <c r="B8" s="50" t="s">
        <v>46</v>
      </c>
      <c r="C8" s="52" t="s">
        <v>42</v>
      </c>
      <c r="D8" s="54"/>
      <c r="E8" s="67"/>
      <c r="F8" s="67"/>
      <c r="G8" s="57"/>
      <c r="H8" s="59"/>
      <c r="I8" s="59"/>
      <c r="J8" s="69"/>
      <c r="K8" s="69"/>
      <c r="L8" s="59"/>
      <c r="M8" s="69"/>
      <c r="N8" s="69"/>
      <c r="O8" s="59"/>
      <c r="P8" s="69"/>
      <c r="Q8" s="59"/>
      <c r="R8" s="59"/>
      <c r="S8" s="69"/>
      <c r="T8" s="61"/>
      <c r="U8" s="72"/>
      <c r="V8" s="72"/>
      <c r="W8" s="3"/>
      <c r="X8" s="3"/>
      <c r="Y8" s="5"/>
      <c r="Z8" s="5"/>
      <c r="AA8" s="5"/>
      <c r="AB8" s="5"/>
      <c r="AC8" s="5"/>
      <c r="AD8" s="5"/>
      <c r="AE8" s="5"/>
      <c r="AF8" s="5"/>
      <c r="AG8" s="5"/>
      <c r="AH8" s="5"/>
    </row>
    <row r="9">
      <c r="A9" s="65"/>
      <c r="B9" s="50" t="s">
        <v>47</v>
      </c>
      <c r="C9" s="52" t="s">
        <v>42</v>
      </c>
      <c r="D9" s="54"/>
      <c r="E9" s="67"/>
      <c r="F9" s="67"/>
      <c r="G9" s="57"/>
      <c r="H9" s="59"/>
      <c r="I9" s="59"/>
      <c r="J9" s="59"/>
      <c r="K9" s="69"/>
      <c r="L9" s="69"/>
      <c r="M9" s="59"/>
      <c r="N9" s="59"/>
      <c r="O9" s="69"/>
      <c r="P9" s="59"/>
      <c r="Q9" s="69"/>
      <c r="R9" s="59"/>
      <c r="S9" s="59"/>
      <c r="T9" s="61"/>
      <c r="U9" s="72"/>
      <c r="V9" s="72"/>
      <c r="W9" s="3"/>
      <c r="X9" s="3"/>
      <c r="Y9" s="5"/>
      <c r="Z9" s="5"/>
      <c r="AA9" s="5"/>
      <c r="AB9" s="5"/>
      <c r="AC9" s="5"/>
      <c r="AD9" s="5"/>
      <c r="AE9" s="5"/>
      <c r="AF9" s="5"/>
      <c r="AG9" s="5"/>
      <c r="AH9" s="5"/>
    </row>
    <row r="10">
      <c r="A10" s="65"/>
      <c r="B10" s="50" t="s">
        <v>48</v>
      </c>
      <c r="C10" s="52" t="s">
        <v>42</v>
      </c>
      <c r="D10" s="54"/>
      <c r="E10" s="67"/>
      <c r="F10" s="67"/>
      <c r="G10" s="57"/>
      <c r="H10" s="59"/>
      <c r="I10" s="69"/>
      <c r="J10" s="69"/>
      <c r="K10" s="69"/>
      <c r="L10" s="69"/>
      <c r="M10" s="69"/>
      <c r="N10" s="69"/>
      <c r="O10" s="69"/>
      <c r="P10" s="69"/>
      <c r="Q10" s="69"/>
      <c r="R10" s="59"/>
      <c r="S10" s="59"/>
      <c r="T10" s="61"/>
      <c r="U10" s="72"/>
      <c r="V10" s="72"/>
      <c r="W10" s="3"/>
      <c r="X10" s="3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>
      <c r="A11" s="65"/>
      <c r="B11" s="50" t="s">
        <v>49</v>
      </c>
      <c r="C11" s="52" t="s">
        <v>42</v>
      </c>
      <c r="D11" s="54"/>
      <c r="E11" s="67"/>
      <c r="F11" s="67"/>
      <c r="G11" s="57"/>
      <c r="H11" s="69"/>
      <c r="I11" s="59"/>
      <c r="J11" s="69"/>
      <c r="K11" s="69"/>
      <c r="L11" s="69"/>
      <c r="M11" s="69"/>
      <c r="N11" s="69"/>
      <c r="O11" s="69"/>
      <c r="P11" s="69"/>
      <c r="Q11" s="69"/>
      <c r="R11" s="69"/>
      <c r="S11" s="59"/>
      <c r="T11" s="61"/>
      <c r="U11" s="72"/>
      <c r="V11" s="72"/>
      <c r="W11" s="3"/>
      <c r="X11" s="3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>
      <c r="A12" s="65"/>
      <c r="B12" s="50" t="s">
        <v>51</v>
      </c>
      <c r="C12" s="52" t="s">
        <v>42</v>
      </c>
      <c r="D12" s="54"/>
      <c r="E12" s="67"/>
      <c r="F12" s="67"/>
      <c r="G12" s="57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9"/>
      <c r="T12" s="61"/>
      <c r="U12" s="72"/>
      <c r="V12" s="72"/>
      <c r="W12" s="3"/>
      <c r="X12" s="3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>
      <c r="A13" s="65"/>
      <c r="B13" s="50" t="s">
        <v>53</v>
      </c>
      <c r="C13" s="52" t="s">
        <v>42</v>
      </c>
      <c r="D13" s="54"/>
      <c r="E13" s="67"/>
      <c r="F13" s="67"/>
      <c r="G13" s="57"/>
      <c r="H13" s="59"/>
      <c r="I13" s="59"/>
      <c r="J13" s="59"/>
      <c r="K13" s="69"/>
      <c r="L13" s="59"/>
      <c r="M13" s="59"/>
      <c r="N13" s="59"/>
      <c r="O13" s="59"/>
      <c r="P13" s="69"/>
      <c r="Q13" s="59"/>
      <c r="R13" s="59"/>
      <c r="S13" s="69"/>
      <c r="T13" s="61"/>
      <c r="U13" s="72"/>
      <c r="V13" s="72"/>
      <c r="W13" s="3"/>
      <c r="X13" s="3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>
      <c r="A14" s="65"/>
      <c r="B14" s="50" t="s">
        <v>54</v>
      </c>
      <c r="C14" s="52" t="s">
        <v>42</v>
      </c>
      <c r="D14" s="54"/>
      <c r="E14" s="67"/>
      <c r="F14" s="67"/>
      <c r="G14" s="57"/>
      <c r="H14" s="59"/>
      <c r="I14" s="59"/>
      <c r="J14" s="59"/>
      <c r="K14" s="69"/>
      <c r="L14" s="69"/>
      <c r="M14" s="59"/>
      <c r="N14" s="59"/>
      <c r="O14" s="59"/>
      <c r="P14" s="59"/>
      <c r="Q14" s="59"/>
      <c r="R14" s="59"/>
      <c r="S14" s="69"/>
      <c r="T14" s="61"/>
      <c r="U14" s="72"/>
      <c r="V14" s="72"/>
      <c r="W14" s="3"/>
      <c r="X14" s="3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ht="51.0" customHeight="1">
      <c r="A15" s="65"/>
      <c r="B15" s="50" t="s">
        <v>55</v>
      </c>
      <c r="C15" s="52" t="s">
        <v>42</v>
      </c>
      <c r="D15" s="54"/>
      <c r="E15" s="67"/>
      <c r="F15" s="67"/>
      <c r="G15" s="79"/>
      <c r="H15" s="59"/>
      <c r="I15" s="59"/>
      <c r="J15" s="59"/>
      <c r="K15" s="81" t="s">
        <v>42</v>
      </c>
      <c r="L15" s="59"/>
      <c r="M15" s="59"/>
      <c r="N15" s="69"/>
      <c r="O15" s="59"/>
      <c r="P15" s="69"/>
      <c r="Q15" s="59"/>
      <c r="R15" s="59"/>
      <c r="S15" s="59"/>
      <c r="T15" s="61"/>
      <c r="U15" s="72"/>
      <c r="V15" s="72"/>
      <c r="W15" s="3"/>
      <c r="X15" s="3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>
      <c r="A16" s="65"/>
      <c r="B16" s="83" t="s">
        <v>57</v>
      </c>
      <c r="C16" s="67"/>
      <c r="D16" s="54"/>
      <c r="E16" s="67"/>
      <c r="F16" s="67"/>
      <c r="G16" s="57"/>
      <c r="H16" s="59"/>
      <c r="I16" s="69"/>
      <c r="J16" s="69"/>
      <c r="K16" s="69"/>
      <c r="L16" s="69"/>
      <c r="M16" s="69"/>
      <c r="N16" s="69"/>
      <c r="O16" s="69"/>
      <c r="P16" s="69"/>
      <c r="Q16" s="69"/>
      <c r="R16" s="59"/>
      <c r="S16" s="59"/>
      <c r="T16" s="61"/>
      <c r="U16" s="72"/>
      <c r="V16" s="72"/>
      <c r="W16" s="3"/>
      <c r="X16" s="3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>
      <c r="A17" s="65"/>
      <c r="B17" s="75"/>
      <c r="C17" s="67"/>
      <c r="D17" s="54"/>
      <c r="E17" s="67"/>
      <c r="F17" s="67"/>
      <c r="G17" s="57"/>
      <c r="H17" s="59"/>
      <c r="I17" s="59"/>
      <c r="J17" s="59"/>
      <c r="K17" s="59"/>
      <c r="L17" s="59"/>
      <c r="M17" s="59"/>
      <c r="N17" s="59"/>
      <c r="O17" s="59"/>
      <c r="P17" s="69"/>
      <c r="Q17" s="59"/>
      <c r="R17" s="59"/>
      <c r="S17" s="59"/>
      <c r="T17" s="61"/>
      <c r="U17" s="72"/>
      <c r="V17" s="72"/>
      <c r="W17" s="3"/>
      <c r="X17" s="3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>
      <c r="A18" s="65"/>
      <c r="B18" s="83" t="s">
        <v>58</v>
      </c>
      <c r="C18" s="67"/>
      <c r="D18" s="54"/>
      <c r="E18" s="67"/>
      <c r="F18" s="67"/>
      <c r="G18" s="57"/>
      <c r="H18" s="59"/>
      <c r="I18" s="59"/>
      <c r="J18" s="59"/>
      <c r="K18" s="59"/>
      <c r="L18" s="59"/>
      <c r="M18" s="59"/>
      <c r="N18" s="69"/>
      <c r="O18" s="59"/>
      <c r="P18" s="59"/>
      <c r="Q18" s="59"/>
      <c r="R18" s="59"/>
      <c r="S18" s="59"/>
      <c r="T18" s="61"/>
      <c r="U18" s="72"/>
      <c r="V18" s="72"/>
      <c r="W18" s="3"/>
      <c r="X18" s="3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>
      <c r="A19" s="65"/>
      <c r="B19" s="41"/>
      <c r="C19" s="67"/>
      <c r="D19" s="88"/>
      <c r="E19" s="67"/>
      <c r="F19" s="67"/>
      <c r="G19" s="7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1"/>
      <c r="U19" s="72"/>
      <c r="V19" s="72"/>
      <c r="W19" s="3"/>
      <c r="X19" s="3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>
      <c r="A20" s="89"/>
      <c r="B20" s="90"/>
      <c r="C20" s="91"/>
      <c r="D20" s="93"/>
      <c r="E20" s="91"/>
      <c r="F20" s="91"/>
      <c r="G20" s="95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9"/>
      <c r="U20" s="101"/>
      <c r="V20" s="101"/>
      <c r="W20" s="3"/>
      <c r="X20" s="3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>
      <c r="A21" s="103" t="s">
        <v>59</v>
      </c>
      <c r="B21" s="50" t="s">
        <v>60</v>
      </c>
      <c r="C21" s="52" t="s">
        <v>42</v>
      </c>
      <c r="D21" s="88"/>
      <c r="E21" s="67"/>
      <c r="F21" s="67"/>
      <c r="G21" s="7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1"/>
      <c r="U21" s="63"/>
      <c r="V21" s="63"/>
      <c r="W21" s="3"/>
      <c r="X21" s="3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>
      <c r="A22" s="65"/>
      <c r="B22" s="50" t="s">
        <v>61</v>
      </c>
      <c r="C22" s="52" t="s">
        <v>42</v>
      </c>
      <c r="D22" s="54"/>
      <c r="E22" s="67"/>
      <c r="F22" s="67"/>
      <c r="G22" s="57"/>
      <c r="H22" s="59"/>
      <c r="I22" s="59"/>
      <c r="J22" s="59"/>
      <c r="K22" s="59"/>
      <c r="L22" s="59"/>
      <c r="M22" s="59"/>
      <c r="N22" s="69"/>
      <c r="O22" s="59"/>
      <c r="P22" s="59"/>
      <c r="Q22" s="59"/>
      <c r="R22" s="59"/>
      <c r="S22" s="59"/>
      <c r="T22" s="61"/>
      <c r="U22" s="72"/>
      <c r="V22" s="72"/>
      <c r="W22" s="3"/>
      <c r="X22" s="3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>
      <c r="A23" s="65"/>
      <c r="B23" s="50" t="s">
        <v>63</v>
      </c>
      <c r="C23" s="52" t="s">
        <v>42</v>
      </c>
      <c r="D23" s="54"/>
      <c r="E23" s="67"/>
      <c r="F23" s="67"/>
      <c r="G23" s="57"/>
      <c r="H23" s="59"/>
      <c r="I23" s="59"/>
      <c r="J23" s="59"/>
      <c r="K23" s="59"/>
      <c r="L23" s="69"/>
      <c r="M23" s="59"/>
      <c r="N23" s="59"/>
      <c r="O23" s="59"/>
      <c r="P23" s="59"/>
      <c r="Q23" s="59"/>
      <c r="R23" s="59"/>
      <c r="S23" s="59"/>
      <c r="T23" s="61"/>
      <c r="U23" s="72"/>
      <c r="V23" s="72"/>
      <c r="W23" s="3"/>
      <c r="X23" s="3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>
      <c r="A24" s="65"/>
      <c r="B24" s="50" t="s">
        <v>67</v>
      </c>
      <c r="C24" s="52" t="s">
        <v>42</v>
      </c>
      <c r="D24" s="54"/>
      <c r="E24" s="67"/>
      <c r="F24" s="67"/>
      <c r="G24" s="57"/>
      <c r="H24" s="59"/>
      <c r="I24" s="59"/>
      <c r="J24" s="59"/>
      <c r="K24" s="59"/>
      <c r="L24" s="59"/>
      <c r="M24" s="59"/>
      <c r="N24" s="59"/>
      <c r="O24" s="59"/>
      <c r="P24" s="69"/>
      <c r="Q24" s="59"/>
      <c r="R24" s="59"/>
      <c r="S24" s="59"/>
      <c r="T24" s="61"/>
      <c r="U24" s="72"/>
      <c r="V24" s="72"/>
      <c r="W24" s="3"/>
      <c r="X24" s="3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>
      <c r="A25" s="65"/>
      <c r="B25" s="50" t="s">
        <v>68</v>
      </c>
      <c r="C25" s="52" t="s">
        <v>42</v>
      </c>
      <c r="D25" s="88"/>
      <c r="E25" s="67"/>
      <c r="F25" s="67"/>
      <c r="G25" s="57"/>
      <c r="H25" s="59"/>
      <c r="I25" s="59"/>
      <c r="J25" s="59"/>
      <c r="K25" s="81" t="s">
        <v>42</v>
      </c>
      <c r="L25" s="59"/>
      <c r="M25" s="59"/>
      <c r="N25" s="59"/>
      <c r="O25" s="59"/>
      <c r="P25" s="59"/>
      <c r="Q25" s="59"/>
      <c r="R25" s="59"/>
      <c r="S25" s="59"/>
      <c r="T25" s="61"/>
      <c r="U25" s="72"/>
      <c r="V25" s="72"/>
      <c r="W25" s="3"/>
      <c r="X25" s="3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>
      <c r="A26" s="65"/>
      <c r="B26" s="83" t="s">
        <v>58</v>
      </c>
      <c r="C26" s="67"/>
      <c r="D26" s="88"/>
      <c r="E26" s="67"/>
      <c r="F26" s="67"/>
      <c r="G26" s="7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1"/>
      <c r="U26" s="72"/>
      <c r="V26" s="72"/>
      <c r="W26" s="3"/>
      <c r="X26" s="3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>
      <c r="A27" s="89"/>
      <c r="B27" s="90"/>
      <c r="C27" s="91"/>
      <c r="D27" s="93"/>
      <c r="E27" s="91"/>
      <c r="F27" s="91"/>
      <c r="G27" s="95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9"/>
      <c r="U27" s="101"/>
      <c r="V27" s="101"/>
      <c r="W27" s="3"/>
      <c r="X27" s="3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>
      <c r="A28" s="114" t="s">
        <v>69</v>
      </c>
      <c r="B28" s="12"/>
      <c r="C28" s="12"/>
      <c r="D28" s="12"/>
      <c r="E28" s="12"/>
      <c r="F28" s="12"/>
      <c r="G28" s="118"/>
      <c r="H28" s="122">
        <f t="shared" ref="H28:T28" si="1">COUNTIF(H5:H27,"x")</f>
        <v>0</v>
      </c>
      <c r="I28" s="122">
        <f t="shared" si="1"/>
        <v>0</v>
      </c>
      <c r="J28" s="122">
        <f t="shared" si="1"/>
        <v>0</v>
      </c>
      <c r="K28" s="122">
        <f t="shared" si="1"/>
        <v>2</v>
      </c>
      <c r="L28" s="122">
        <f t="shared" si="1"/>
        <v>0</v>
      </c>
      <c r="M28" s="122">
        <f t="shared" si="1"/>
        <v>0</v>
      </c>
      <c r="N28" s="122">
        <f t="shared" si="1"/>
        <v>0</v>
      </c>
      <c r="O28" s="122">
        <f t="shared" si="1"/>
        <v>0</v>
      </c>
      <c r="P28" s="122">
        <f t="shared" si="1"/>
        <v>0</v>
      </c>
      <c r="Q28" s="122">
        <f t="shared" si="1"/>
        <v>0</v>
      </c>
      <c r="R28" s="122">
        <f t="shared" si="1"/>
        <v>0</v>
      </c>
      <c r="S28" s="122">
        <f t="shared" si="1"/>
        <v>0</v>
      </c>
      <c r="T28" s="126">
        <f t="shared" si="1"/>
        <v>0</v>
      </c>
      <c r="U28" s="132"/>
      <c r="V28" s="132"/>
      <c r="W28" s="3"/>
      <c r="X28" s="3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3"/>
      <c r="V29" s="3"/>
      <c r="W29" s="3"/>
      <c r="X29" s="3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>
      <c r="A30" s="137" t="s">
        <v>72</v>
      </c>
      <c r="B30" s="16"/>
      <c r="C30" s="16"/>
      <c r="D30" s="16"/>
      <c r="E30" s="16"/>
      <c r="F30" s="16"/>
      <c r="G30" s="18"/>
      <c r="H30" s="139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8"/>
      <c r="U30" s="141"/>
      <c r="V30" s="141"/>
      <c r="W30" s="3"/>
      <c r="X30" s="3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>
      <c r="A31" s="23"/>
      <c r="B31" s="26" t="s">
        <v>11</v>
      </c>
      <c r="C31" s="29" t="s">
        <v>13</v>
      </c>
      <c r="D31" s="26" t="s">
        <v>14</v>
      </c>
      <c r="E31" s="26" t="s">
        <v>15</v>
      </c>
      <c r="F31" s="31" t="s">
        <v>16</v>
      </c>
      <c r="G31" s="33" t="s">
        <v>18</v>
      </c>
      <c r="H31" s="35" t="s">
        <v>20</v>
      </c>
      <c r="I31" s="35" t="s">
        <v>22</v>
      </c>
      <c r="J31" s="35" t="s">
        <v>23</v>
      </c>
      <c r="K31" s="35" t="s">
        <v>24</v>
      </c>
      <c r="L31" s="35" t="s">
        <v>25</v>
      </c>
      <c r="M31" s="35" t="s">
        <v>26</v>
      </c>
      <c r="N31" s="35" t="s">
        <v>27</v>
      </c>
      <c r="O31" s="35" t="s">
        <v>28</v>
      </c>
      <c r="P31" s="35" t="s">
        <v>29</v>
      </c>
      <c r="Q31" s="35" t="s">
        <v>30</v>
      </c>
      <c r="R31" s="35" t="s">
        <v>31</v>
      </c>
      <c r="S31" s="35" t="s">
        <v>33</v>
      </c>
      <c r="T31" s="42" t="s">
        <v>20</v>
      </c>
      <c r="U31" s="44" t="s">
        <v>36</v>
      </c>
      <c r="V31" s="44" t="s">
        <v>36</v>
      </c>
      <c r="W31" s="3"/>
      <c r="X31" s="3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>
      <c r="A32" s="103" t="s">
        <v>73</v>
      </c>
      <c r="B32" s="83" t="s">
        <v>74</v>
      </c>
      <c r="C32" s="150" t="s">
        <v>42</v>
      </c>
      <c r="D32" s="54" t="s">
        <v>75</v>
      </c>
      <c r="E32" s="152">
        <v>2.0</v>
      </c>
      <c r="F32" s="154" t="s">
        <v>76</v>
      </c>
      <c r="G32" s="155"/>
      <c r="H32" s="59"/>
      <c r="I32" s="59"/>
      <c r="J32" s="59"/>
      <c r="K32" s="59"/>
      <c r="L32" s="59"/>
      <c r="M32" s="59"/>
      <c r="N32" s="156" t="s">
        <v>42</v>
      </c>
      <c r="O32" s="59"/>
      <c r="P32" s="59"/>
      <c r="Q32" s="59"/>
      <c r="R32" s="59"/>
      <c r="S32" s="59"/>
      <c r="T32" s="157"/>
      <c r="U32" s="79"/>
      <c r="V32" s="79"/>
      <c r="W32" s="3"/>
      <c r="X32" s="3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>
      <c r="A33" s="65"/>
      <c r="B33" s="41"/>
      <c r="C33" s="150" t="s">
        <v>42</v>
      </c>
      <c r="D33" s="54"/>
      <c r="E33" s="152">
        <v>2.0</v>
      </c>
      <c r="F33" s="154" t="s">
        <v>76</v>
      </c>
      <c r="G33" s="155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57"/>
      <c r="U33" s="159"/>
      <c r="V33" s="159"/>
      <c r="W33" s="3"/>
      <c r="X33" s="3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>
      <c r="A34" s="65"/>
      <c r="B34" s="75"/>
      <c r="C34" s="67"/>
      <c r="D34" s="54"/>
      <c r="E34" s="152"/>
      <c r="F34" s="154"/>
      <c r="G34" s="155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157"/>
      <c r="U34" s="159"/>
      <c r="V34" s="159"/>
      <c r="W34" s="3"/>
      <c r="X34" s="3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>
      <c r="A35" s="89"/>
      <c r="B35" s="164" t="s">
        <v>78</v>
      </c>
      <c r="C35" s="91"/>
      <c r="D35" s="93"/>
      <c r="E35" s="91"/>
      <c r="F35" s="91"/>
      <c r="G35" s="95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166"/>
      <c r="U35" s="167"/>
      <c r="V35" s="167"/>
      <c r="W35" s="3"/>
      <c r="X35" s="3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>
      <c r="A36" s="103" t="s">
        <v>79</v>
      </c>
      <c r="B36" s="50" t="s">
        <v>80</v>
      </c>
      <c r="C36" s="150" t="s">
        <v>42</v>
      </c>
      <c r="D36" s="54" t="s">
        <v>81</v>
      </c>
      <c r="E36" s="67"/>
      <c r="F36" s="67"/>
      <c r="G36" s="7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157"/>
      <c r="U36" s="79"/>
      <c r="V36" s="79"/>
      <c r="W36" s="3"/>
      <c r="X36" s="3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>
      <c r="A37" s="65"/>
      <c r="B37" s="50" t="s">
        <v>82</v>
      </c>
      <c r="C37" s="150" t="s">
        <v>42</v>
      </c>
      <c r="D37" s="54" t="s">
        <v>83</v>
      </c>
      <c r="E37" s="152"/>
      <c r="F37" s="152"/>
      <c r="G37" s="155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157"/>
      <c r="U37" s="159"/>
      <c r="V37" s="159"/>
      <c r="W37" s="3"/>
      <c r="X37" s="3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>
      <c r="A38" s="89"/>
      <c r="B38" s="50" t="s">
        <v>84</v>
      </c>
      <c r="C38" s="150" t="s">
        <v>42</v>
      </c>
      <c r="D38" s="88"/>
      <c r="E38" s="67"/>
      <c r="F38" s="154" t="s">
        <v>76</v>
      </c>
      <c r="G38" s="155"/>
      <c r="H38" s="59"/>
      <c r="I38" s="156" t="s">
        <v>42</v>
      </c>
      <c r="J38" s="156" t="s">
        <v>42</v>
      </c>
      <c r="K38" s="156" t="s">
        <v>42</v>
      </c>
      <c r="L38" s="156" t="s">
        <v>42</v>
      </c>
      <c r="M38" s="156" t="s">
        <v>42</v>
      </c>
      <c r="N38" s="156" t="s">
        <v>42</v>
      </c>
      <c r="O38" s="156" t="s">
        <v>42</v>
      </c>
      <c r="P38" s="156" t="s">
        <v>42</v>
      </c>
      <c r="Q38" s="156" t="s">
        <v>42</v>
      </c>
      <c r="R38" s="156"/>
      <c r="S38" s="59"/>
      <c r="T38" s="157"/>
      <c r="U38" s="159"/>
      <c r="V38" s="159"/>
      <c r="W38" s="3"/>
      <c r="X38" s="3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>
      <c r="A39" s="172" t="s">
        <v>58</v>
      </c>
      <c r="B39" s="67"/>
      <c r="C39" s="67"/>
      <c r="D39" s="88"/>
      <c r="E39" s="67"/>
      <c r="F39" s="67"/>
      <c r="G39" s="79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5"/>
      <c r="U39" s="159"/>
      <c r="V39" s="159"/>
      <c r="W39" s="3"/>
      <c r="X39" s="3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>
      <c r="A40" s="89"/>
      <c r="B40" s="91"/>
      <c r="C40" s="91"/>
      <c r="D40" s="93"/>
      <c r="E40" s="91"/>
      <c r="F40" s="91"/>
      <c r="G40" s="95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8"/>
      <c r="U40" s="167"/>
      <c r="V40" s="167"/>
      <c r="W40" s="3"/>
      <c r="X40" s="3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>
      <c r="A41" s="180" t="s">
        <v>69</v>
      </c>
      <c r="G41" s="181"/>
      <c r="H41" s="122">
        <f t="shared" ref="H41:T41" si="2">COUNTIF(H32:H40,"x")</f>
        <v>0</v>
      </c>
      <c r="I41" s="122">
        <f t="shared" si="2"/>
        <v>1</v>
      </c>
      <c r="J41" s="122">
        <f t="shared" si="2"/>
        <v>1</v>
      </c>
      <c r="K41" s="122">
        <f t="shared" si="2"/>
        <v>1</v>
      </c>
      <c r="L41" s="122">
        <f t="shared" si="2"/>
        <v>1</v>
      </c>
      <c r="M41" s="122">
        <f t="shared" si="2"/>
        <v>1</v>
      </c>
      <c r="N41" s="122">
        <f t="shared" si="2"/>
        <v>2</v>
      </c>
      <c r="O41" s="122">
        <f t="shared" si="2"/>
        <v>1</v>
      </c>
      <c r="P41" s="122">
        <f t="shared" si="2"/>
        <v>1</v>
      </c>
      <c r="Q41" s="122">
        <f t="shared" si="2"/>
        <v>1</v>
      </c>
      <c r="R41" s="122">
        <f t="shared" si="2"/>
        <v>0</v>
      </c>
      <c r="S41" s="122">
        <f t="shared" si="2"/>
        <v>0</v>
      </c>
      <c r="T41" s="186">
        <f t="shared" si="2"/>
        <v>0</v>
      </c>
      <c r="U41" s="95"/>
      <c r="V41" s="95"/>
      <c r="W41" s="3"/>
      <c r="X41" s="3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>
      <c r="A42" s="187"/>
      <c r="B42" s="12"/>
      <c r="C42" s="12"/>
      <c r="D42" s="12"/>
      <c r="E42" s="12"/>
      <c r="F42" s="12"/>
      <c r="G42" s="118"/>
      <c r="H42" s="188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18"/>
      <c r="U42" s="95"/>
      <c r="V42" s="95"/>
      <c r="W42" s="3"/>
      <c r="X42" s="3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>
      <c r="A43" s="190" t="s">
        <v>86</v>
      </c>
      <c r="B43" s="12"/>
      <c r="C43" s="12"/>
      <c r="D43" s="12"/>
      <c r="E43" s="12"/>
      <c r="F43" s="12"/>
      <c r="G43" s="118"/>
      <c r="H43" s="122">
        <f t="shared" ref="H43:T43" si="3">SUM(H28+H41)</f>
        <v>0</v>
      </c>
      <c r="I43" s="122">
        <f t="shared" si="3"/>
        <v>1</v>
      </c>
      <c r="J43" s="122">
        <f t="shared" si="3"/>
        <v>1</v>
      </c>
      <c r="K43" s="122">
        <f t="shared" si="3"/>
        <v>3</v>
      </c>
      <c r="L43" s="122">
        <f t="shared" si="3"/>
        <v>1</v>
      </c>
      <c r="M43" s="122">
        <f t="shared" si="3"/>
        <v>1</v>
      </c>
      <c r="N43" s="122">
        <f t="shared" si="3"/>
        <v>2</v>
      </c>
      <c r="O43" s="122">
        <f t="shared" si="3"/>
        <v>1</v>
      </c>
      <c r="P43" s="122">
        <f t="shared" si="3"/>
        <v>1</v>
      </c>
      <c r="Q43" s="122">
        <f t="shared" si="3"/>
        <v>1</v>
      </c>
      <c r="R43" s="122">
        <f t="shared" si="3"/>
        <v>0</v>
      </c>
      <c r="S43" s="122">
        <f t="shared" si="3"/>
        <v>0</v>
      </c>
      <c r="T43" s="186">
        <f t="shared" si="3"/>
        <v>0</v>
      </c>
      <c r="U43" s="95"/>
      <c r="V43" s="95"/>
      <c r="W43" s="3"/>
      <c r="X43" s="3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>
      <c r="A45" s="196" t="s">
        <v>87</v>
      </c>
      <c r="B45" s="197"/>
      <c r="C45" s="199" t="s">
        <v>88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197"/>
      <c r="W45" s="3"/>
      <c r="X45" s="3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ht="20.25" customHeight="1">
      <c r="A46" s="204">
        <v>1.0</v>
      </c>
      <c r="B46" s="207" t="s">
        <v>90</v>
      </c>
      <c r="C46" s="209" t="s">
        <v>91</v>
      </c>
      <c r="D46" s="212" t="s">
        <v>92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6"/>
      <c r="W46" s="3"/>
      <c r="X46" s="3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ht="20.25" customHeight="1">
      <c r="A47" s="89"/>
      <c r="B47" s="218"/>
      <c r="C47" s="219" t="s">
        <v>93</v>
      </c>
      <c r="D47" s="225" t="s">
        <v>95</v>
      </c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30"/>
      <c r="W47" s="3"/>
      <c r="X47" s="3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>
      <c r="A48" s="204">
        <v>2.0</v>
      </c>
      <c r="B48" s="207" t="s">
        <v>98</v>
      </c>
      <c r="C48" s="209" t="s">
        <v>99</v>
      </c>
      <c r="D48" s="212" t="s">
        <v>100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6"/>
      <c r="W48" s="3"/>
      <c r="X48" s="3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>
      <c r="A49" s="65"/>
      <c r="B49" s="235"/>
      <c r="C49" s="236" t="s">
        <v>102</v>
      </c>
      <c r="D49" s="237" t="s">
        <v>103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38"/>
      <c r="W49" s="3"/>
      <c r="X49" s="3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>
      <c r="A50" s="65"/>
      <c r="B50" s="235"/>
      <c r="C50" s="236" t="s">
        <v>104</v>
      </c>
      <c r="D50" s="239" t="s">
        <v>105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38"/>
      <c r="W50" s="3"/>
      <c r="X50" s="3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>
      <c r="A51" s="65"/>
      <c r="B51" s="235"/>
      <c r="C51" s="236" t="s">
        <v>106</v>
      </c>
      <c r="D51" s="237" t="s">
        <v>107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38"/>
      <c r="W51" s="3"/>
      <c r="X51" s="3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>
      <c r="A52" s="65"/>
      <c r="B52" s="235"/>
      <c r="C52" s="236" t="s">
        <v>108</v>
      </c>
      <c r="D52" s="237" t="s">
        <v>109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38"/>
      <c r="W52" s="3"/>
      <c r="X52" s="3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>
      <c r="A53" s="65"/>
      <c r="B53" s="235"/>
      <c r="C53" s="236" t="s">
        <v>110</v>
      </c>
      <c r="D53" s="237" t="s">
        <v>111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38"/>
      <c r="W53" s="3"/>
      <c r="X53" s="3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>
      <c r="A54" s="89"/>
      <c r="B54" s="218"/>
      <c r="C54" s="219" t="s">
        <v>112</v>
      </c>
      <c r="D54" s="225" t="s">
        <v>113</v>
      </c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30"/>
      <c r="W54" s="3"/>
      <c r="X54" s="3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>
      <c r="A55" s="240">
        <v>3.0</v>
      </c>
      <c r="B55" s="207" t="s">
        <v>114</v>
      </c>
      <c r="C55" s="241" t="s">
        <v>115</v>
      </c>
      <c r="D55" s="212" t="s">
        <v>116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6"/>
      <c r="W55" s="3"/>
      <c r="X55" s="3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>
      <c r="A56" s="65"/>
      <c r="B56" s="235"/>
      <c r="C56" s="242" t="s">
        <v>117</v>
      </c>
      <c r="D56" s="237" t="s">
        <v>118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38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>
      <c r="A57" s="65"/>
      <c r="B57" s="235"/>
      <c r="C57" s="242" t="s">
        <v>119</v>
      </c>
      <c r="D57" s="237" t="s">
        <v>120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38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>
      <c r="A58" s="89"/>
      <c r="B58" s="218"/>
      <c r="C58" s="243" t="s">
        <v>121</v>
      </c>
      <c r="D58" s="225" t="s">
        <v>122</v>
      </c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30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>
      <c r="A59" s="5"/>
      <c r="B59" s="2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>
      <c r="A60" s="5"/>
      <c r="B60" s="24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>
      <c r="A61" s="5"/>
      <c r="B61" s="24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</sheetData>
  <mergeCells count="40">
    <mergeCell ref="A41:G42"/>
    <mergeCell ref="H42:T42"/>
    <mergeCell ref="D56:U56"/>
    <mergeCell ref="D57:U57"/>
    <mergeCell ref="D58:U58"/>
    <mergeCell ref="B55:B58"/>
    <mergeCell ref="A55:A58"/>
    <mergeCell ref="D55:U55"/>
    <mergeCell ref="A1:T1"/>
    <mergeCell ref="A2:T2"/>
    <mergeCell ref="H3:T3"/>
    <mergeCell ref="A3:G3"/>
    <mergeCell ref="H30:T30"/>
    <mergeCell ref="A30:G30"/>
    <mergeCell ref="D48:U48"/>
    <mergeCell ref="D49:U49"/>
    <mergeCell ref="D50:U50"/>
    <mergeCell ref="D51:U51"/>
    <mergeCell ref="D52:U52"/>
    <mergeCell ref="D53:U53"/>
    <mergeCell ref="D47:U47"/>
    <mergeCell ref="D54:U54"/>
    <mergeCell ref="A45:B45"/>
    <mergeCell ref="A43:G43"/>
    <mergeCell ref="A39:A40"/>
    <mergeCell ref="C45:U45"/>
    <mergeCell ref="B26:B27"/>
    <mergeCell ref="A36:A38"/>
    <mergeCell ref="A28:G28"/>
    <mergeCell ref="D46:U46"/>
    <mergeCell ref="B46:B47"/>
    <mergeCell ref="B48:B54"/>
    <mergeCell ref="A48:A54"/>
    <mergeCell ref="A32:A35"/>
    <mergeCell ref="B32:B34"/>
    <mergeCell ref="A46:A47"/>
    <mergeCell ref="B16:B17"/>
    <mergeCell ref="B18:B20"/>
    <mergeCell ref="A5:A20"/>
    <mergeCell ref="A21:A27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3.57"/>
    <col customWidth="1" min="3" max="3" width="32.43"/>
    <col customWidth="1" min="4" max="4" width="24.0"/>
    <col customWidth="1" min="5" max="5" width="15.57"/>
    <col customWidth="1" min="6" max="11" width="10.57"/>
  </cols>
  <sheetData>
    <row r="1">
      <c r="A1" s="1"/>
      <c r="B1" s="4" t="s">
        <v>1</v>
      </c>
      <c r="F1" s="1"/>
      <c r="G1" s="1"/>
      <c r="H1" s="1"/>
      <c r="I1" s="1"/>
      <c r="J1" s="1"/>
      <c r="K1" s="1"/>
    </row>
    <row r="2">
      <c r="A2" s="1"/>
      <c r="B2" s="4" t="s">
        <v>2</v>
      </c>
      <c r="F2" s="1"/>
      <c r="G2" s="1"/>
      <c r="H2" s="1"/>
      <c r="I2" s="1"/>
      <c r="J2" s="1"/>
      <c r="K2" s="1"/>
    </row>
    <row r="3">
      <c r="A3" s="1"/>
      <c r="B3" s="4" t="s">
        <v>3</v>
      </c>
      <c r="F3" s="1"/>
      <c r="G3" s="1"/>
      <c r="H3" s="1"/>
      <c r="I3" s="1"/>
      <c r="J3" s="1"/>
      <c r="K3" s="1"/>
    </row>
    <row r="4">
      <c r="A4" s="1"/>
      <c r="B4" s="7" t="s">
        <v>4</v>
      </c>
      <c r="F4" s="1"/>
      <c r="G4" s="1"/>
      <c r="H4" s="1"/>
      <c r="I4" s="1"/>
      <c r="J4" s="1"/>
      <c r="K4" s="1"/>
    </row>
    <row r="5">
      <c r="A5" s="1"/>
      <c r="B5" s="10"/>
      <c r="C5" s="10"/>
      <c r="D5" s="11"/>
      <c r="E5" s="11"/>
      <c r="F5" s="1"/>
      <c r="G5" s="1"/>
      <c r="H5" s="1"/>
      <c r="I5" s="1"/>
      <c r="J5" s="1"/>
      <c r="K5" s="1"/>
    </row>
    <row r="6">
      <c r="A6" s="13"/>
      <c r="B6" s="14"/>
      <c r="C6" s="14"/>
      <c r="F6" s="13"/>
      <c r="G6" s="13"/>
      <c r="H6" s="13"/>
      <c r="I6" s="13"/>
      <c r="J6" s="13"/>
      <c r="K6" s="13"/>
    </row>
    <row r="7">
      <c r="A7" s="1"/>
      <c r="B7" s="19"/>
      <c r="C7" s="19"/>
      <c r="F7" s="1"/>
      <c r="G7" s="1"/>
      <c r="H7" s="1"/>
      <c r="I7" s="1"/>
      <c r="J7" s="1"/>
      <c r="K7" s="1"/>
    </row>
    <row r="8">
      <c r="A8" s="1"/>
      <c r="B8" s="22" t="s">
        <v>9</v>
      </c>
      <c r="C8" s="24"/>
      <c r="D8" s="24"/>
      <c r="E8" s="25"/>
      <c r="F8" s="27" t="s">
        <v>12</v>
      </c>
      <c r="G8" s="28"/>
      <c r="H8" s="28"/>
      <c r="I8" s="28"/>
      <c r="J8" s="28"/>
      <c r="K8" s="30"/>
    </row>
    <row r="9">
      <c r="A9" s="1"/>
      <c r="B9" s="32" t="s">
        <v>17</v>
      </c>
      <c r="C9" s="38" t="s">
        <v>34</v>
      </c>
      <c r="D9" s="36" t="s">
        <v>35</v>
      </c>
      <c r="E9" s="37" t="s">
        <v>32</v>
      </c>
      <c r="F9" s="40"/>
      <c r="K9" s="41"/>
    </row>
    <row r="10">
      <c r="A10" s="1"/>
      <c r="B10" s="49"/>
      <c r="C10" s="55"/>
      <c r="D10" s="47"/>
      <c r="E10" s="51"/>
      <c r="K10" s="41"/>
    </row>
    <row r="11">
      <c r="A11" s="1"/>
      <c r="B11" s="49"/>
      <c r="C11" s="55"/>
      <c r="D11" s="47"/>
      <c r="E11" s="51"/>
      <c r="K11" s="41"/>
    </row>
    <row r="12">
      <c r="A12" s="1"/>
      <c r="B12" s="58"/>
      <c r="C12" s="55"/>
      <c r="D12" s="47"/>
      <c r="E12" s="51"/>
      <c r="K12" s="41"/>
    </row>
    <row r="13">
      <c r="A13" s="1"/>
      <c r="B13" s="58"/>
      <c r="C13" s="55"/>
      <c r="D13" s="47"/>
      <c r="E13" s="51"/>
      <c r="K13" s="41"/>
    </row>
    <row r="14">
      <c r="A14" s="1"/>
      <c r="B14" s="58"/>
      <c r="C14" s="55"/>
      <c r="D14" s="47"/>
      <c r="E14" s="51"/>
      <c r="K14" s="41"/>
    </row>
    <row r="15">
      <c r="A15" s="1"/>
      <c r="B15" s="58"/>
      <c r="C15" s="55"/>
      <c r="D15" s="47"/>
      <c r="E15" s="51"/>
      <c r="K15" s="41"/>
    </row>
    <row r="16">
      <c r="A16" s="1"/>
      <c r="B16" s="58"/>
      <c r="C16" s="55"/>
      <c r="D16" s="47"/>
      <c r="E16" s="51"/>
      <c r="K16" s="41"/>
    </row>
    <row r="17">
      <c r="A17" s="1"/>
      <c r="B17" s="58"/>
      <c r="C17" s="55"/>
      <c r="D17" s="47"/>
      <c r="E17" s="51"/>
      <c r="K17" s="41"/>
    </row>
    <row r="18">
      <c r="A18" s="1"/>
      <c r="B18" s="58"/>
      <c r="C18" s="55"/>
      <c r="D18" s="47"/>
      <c r="E18" s="51"/>
      <c r="K18" s="41"/>
    </row>
    <row r="19">
      <c r="A19" s="1"/>
      <c r="B19" s="58"/>
      <c r="C19" s="55"/>
      <c r="D19" s="47"/>
      <c r="E19" s="51"/>
      <c r="K19" s="41"/>
    </row>
    <row r="20">
      <c r="A20" s="1"/>
      <c r="B20" s="58"/>
      <c r="C20" s="55"/>
      <c r="D20" s="47"/>
      <c r="E20" s="51"/>
      <c r="K20" s="41"/>
    </row>
    <row r="21">
      <c r="A21" s="1"/>
      <c r="B21" s="58"/>
      <c r="C21" s="55"/>
      <c r="D21" s="47"/>
      <c r="E21" s="51"/>
      <c r="K21" s="41"/>
    </row>
    <row r="22">
      <c r="A22" s="1"/>
      <c r="B22" s="58"/>
      <c r="C22" s="55"/>
      <c r="D22" s="47"/>
      <c r="E22" s="51"/>
      <c r="K22" s="41"/>
    </row>
    <row r="23">
      <c r="A23" s="1"/>
      <c r="B23" s="58"/>
      <c r="C23" s="55"/>
      <c r="D23" s="47"/>
      <c r="E23" s="51"/>
      <c r="K23" s="41"/>
    </row>
    <row r="24">
      <c r="A24" s="1"/>
      <c r="B24" s="58"/>
      <c r="C24" s="55"/>
      <c r="D24" s="47"/>
      <c r="E24" s="51"/>
      <c r="K24" s="41"/>
    </row>
    <row r="25">
      <c r="A25" s="1"/>
      <c r="B25" s="58"/>
      <c r="C25" s="55"/>
      <c r="D25" s="47"/>
      <c r="E25" s="51"/>
      <c r="K25" s="41"/>
    </row>
    <row r="26">
      <c r="A26" s="1"/>
      <c r="B26" s="64"/>
      <c r="C26" s="55"/>
      <c r="D26" s="47"/>
      <c r="E26" s="51"/>
      <c r="K26" s="41"/>
    </row>
    <row r="27">
      <c r="A27" s="1"/>
      <c r="B27" s="49"/>
      <c r="C27" s="55"/>
      <c r="D27" s="47"/>
      <c r="E27" s="51"/>
      <c r="K27" s="41"/>
    </row>
    <row r="28">
      <c r="A28" s="1"/>
      <c r="B28" s="49"/>
      <c r="C28" s="55"/>
      <c r="D28" s="66"/>
      <c r="E28" s="51"/>
      <c r="K28" s="41"/>
    </row>
    <row r="29">
      <c r="A29" s="1"/>
      <c r="B29" s="68"/>
      <c r="C29" s="68"/>
      <c r="D29" s="70" t="s">
        <v>44</v>
      </c>
      <c r="E29" s="74">
        <f>SUM(E10:E28)</f>
        <v>0</v>
      </c>
      <c r="F29" s="16"/>
      <c r="G29" s="16"/>
      <c r="H29" s="16"/>
      <c r="I29" s="16"/>
      <c r="J29" s="16"/>
      <c r="K29" s="75"/>
    </row>
    <row r="30">
      <c r="A30" s="1"/>
      <c r="B30" s="22" t="s">
        <v>50</v>
      </c>
      <c r="C30" s="24"/>
      <c r="D30" s="24"/>
      <c r="E30" s="25"/>
      <c r="F30" s="77"/>
      <c r="G30" s="28"/>
      <c r="H30" s="28"/>
      <c r="I30" s="28"/>
      <c r="J30" s="28"/>
      <c r="K30" s="30"/>
    </row>
    <row r="31">
      <c r="A31" s="1"/>
      <c r="B31" s="32" t="s">
        <v>17</v>
      </c>
      <c r="C31" s="82" t="s">
        <v>56</v>
      </c>
      <c r="D31" s="76"/>
      <c r="E31" s="37" t="s">
        <v>32</v>
      </c>
      <c r="F31" s="53"/>
      <c r="K31" s="41"/>
    </row>
    <row r="32">
      <c r="A32" s="1"/>
      <c r="B32" s="49"/>
      <c r="C32" s="84"/>
      <c r="D32" s="86"/>
      <c r="E32" s="85"/>
      <c r="F32" s="53"/>
      <c r="K32" s="41"/>
    </row>
    <row r="33">
      <c r="A33" s="1"/>
      <c r="B33" s="49"/>
      <c r="C33" s="84"/>
      <c r="D33" s="86"/>
      <c r="E33" s="85"/>
      <c r="F33" s="53"/>
      <c r="K33" s="41"/>
    </row>
    <row r="34">
      <c r="A34" s="1"/>
      <c r="B34" s="58"/>
      <c r="C34" s="84"/>
      <c r="D34" s="86"/>
      <c r="E34" s="85"/>
      <c r="F34" s="53"/>
      <c r="K34" s="41"/>
    </row>
    <row r="35">
      <c r="A35" s="1"/>
      <c r="B35" s="58"/>
      <c r="C35" s="84"/>
      <c r="D35" s="86"/>
      <c r="E35" s="85"/>
      <c r="F35" s="53"/>
      <c r="K35" s="41"/>
    </row>
    <row r="36">
      <c r="A36" s="1"/>
      <c r="B36" s="58"/>
      <c r="C36" s="84"/>
      <c r="D36" s="86"/>
      <c r="E36" s="85"/>
      <c r="F36" s="53"/>
      <c r="K36" s="41"/>
    </row>
    <row r="37">
      <c r="A37" s="1"/>
      <c r="B37" s="58"/>
      <c r="C37" s="84"/>
      <c r="D37" s="86"/>
      <c r="E37" s="85"/>
      <c r="F37" s="53"/>
      <c r="K37" s="41"/>
    </row>
    <row r="38">
      <c r="A38" s="1"/>
      <c r="B38" s="58"/>
      <c r="C38" s="84"/>
      <c r="D38" s="86"/>
      <c r="E38" s="85"/>
      <c r="F38" s="53"/>
      <c r="K38" s="41"/>
    </row>
    <row r="39">
      <c r="A39" s="1"/>
      <c r="B39" s="58"/>
      <c r="C39" s="84"/>
      <c r="D39" s="86"/>
      <c r="E39" s="85"/>
      <c r="F39" s="53"/>
      <c r="K39" s="41"/>
    </row>
    <row r="40">
      <c r="A40" s="1"/>
      <c r="B40" s="58"/>
      <c r="C40" s="84"/>
      <c r="D40" s="86"/>
      <c r="E40" s="85"/>
      <c r="F40" s="53"/>
      <c r="K40" s="41"/>
    </row>
    <row r="41">
      <c r="A41" s="1"/>
      <c r="B41" s="58"/>
      <c r="C41" s="84"/>
      <c r="D41" s="86"/>
      <c r="E41" s="85"/>
      <c r="F41" s="53"/>
      <c r="K41" s="41"/>
    </row>
    <row r="42">
      <c r="A42" s="1"/>
      <c r="B42" s="58"/>
      <c r="C42" s="84"/>
      <c r="D42" s="86"/>
      <c r="E42" s="85"/>
      <c r="F42" s="53"/>
      <c r="K42" s="41"/>
    </row>
    <row r="43">
      <c r="A43" s="1"/>
      <c r="B43" s="58"/>
      <c r="C43" s="84"/>
      <c r="D43" s="86"/>
      <c r="E43" s="85"/>
      <c r="F43" s="53"/>
      <c r="K43" s="41"/>
    </row>
    <row r="44">
      <c r="A44" s="1"/>
      <c r="B44" s="64"/>
      <c r="C44" s="84"/>
      <c r="D44" s="86"/>
      <c r="E44" s="85"/>
      <c r="F44" s="53"/>
      <c r="K44" s="41"/>
    </row>
    <row r="45">
      <c r="A45" s="1"/>
      <c r="B45" s="58"/>
      <c r="C45" s="84"/>
      <c r="D45" s="86"/>
      <c r="E45" s="85"/>
      <c r="F45" s="53"/>
      <c r="K45" s="41"/>
    </row>
    <row r="46">
      <c r="A46" s="1"/>
      <c r="B46" s="58"/>
      <c r="C46" s="84"/>
      <c r="D46" s="86"/>
      <c r="E46" s="85"/>
      <c r="F46" s="53"/>
      <c r="K46" s="41"/>
    </row>
    <row r="47">
      <c r="A47" s="1"/>
      <c r="B47" s="58"/>
      <c r="C47" s="84"/>
      <c r="D47" s="86"/>
      <c r="E47" s="85"/>
      <c r="F47" s="53"/>
      <c r="K47" s="41"/>
    </row>
    <row r="48">
      <c r="A48" s="1"/>
      <c r="B48" s="58"/>
      <c r="C48" s="84"/>
      <c r="D48" s="86"/>
      <c r="E48" s="85"/>
      <c r="F48" s="53"/>
      <c r="K48" s="41"/>
    </row>
    <row r="49">
      <c r="A49" s="1"/>
      <c r="B49" s="58"/>
      <c r="C49" s="84"/>
      <c r="D49" s="86"/>
      <c r="E49" s="85"/>
      <c r="F49" s="53"/>
      <c r="K49" s="41"/>
    </row>
    <row r="50">
      <c r="A50" s="1"/>
      <c r="B50" s="104"/>
      <c r="C50" s="105"/>
      <c r="D50" s="86"/>
      <c r="E50" s="85"/>
      <c r="F50" s="53"/>
      <c r="K50" s="41"/>
    </row>
    <row r="51">
      <c r="A51" s="1"/>
      <c r="B51" s="49"/>
      <c r="C51" s="84"/>
      <c r="D51" s="107"/>
      <c r="E51" s="85"/>
      <c r="F51" s="53"/>
      <c r="K51" s="41"/>
    </row>
    <row r="52">
      <c r="A52" s="1"/>
      <c r="B52" s="49"/>
      <c r="C52" s="109"/>
      <c r="D52" s="111"/>
      <c r="E52" s="85"/>
      <c r="F52" s="53"/>
      <c r="K52" s="41"/>
    </row>
    <row r="53">
      <c r="A53" s="1"/>
      <c r="B53" s="62"/>
      <c r="C53" s="113"/>
      <c r="D53" s="102" t="s">
        <v>44</v>
      </c>
      <c r="E53" s="74">
        <f>SUM(E32:E52)</f>
        <v>0</v>
      </c>
      <c r="F53" s="116"/>
      <c r="G53" s="16"/>
      <c r="H53" s="16"/>
      <c r="I53" s="16"/>
      <c r="J53" s="16"/>
      <c r="K53" s="75"/>
    </row>
    <row r="54">
      <c r="A54" s="1"/>
      <c r="B54" s="22" t="s">
        <v>62</v>
      </c>
      <c r="C54" s="24"/>
      <c r="D54" s="24"/>
      <c r="E54" s="25"/>
      <c r="F54" s="77"/>
      <c r="G54" s="28"/>
      <c r="H54" s="28"/>
      <c r="I54" s="28"/>
      <c r="J54" s="28"/>
      <c r="K54" s="30"/>
    </row>
    <row r="55">
      <c r="A55" s="1"/>
      <c r="B55" s="32" t="s">
        <v>64</v>
      </c>
      <c r="C55" s="82" t="s">
        <v>65</v>
      </c>
      <c r="D55" s="36" t="s">
        <v>66</v>
      </c>
      <c r="E55" s="37" t="s">
        <v>32</v>
      </c>
      <c r="F55" s="53"/>
      <c r="K55" s="41"/>
    </row>
    <row r="56">
      <c r="A56" s="1"/>
      <c r="B56" s="43"/>
      <c r="C56" s="120"/>
      <c r="D56" s="124"/>
      <c r="E56" s="125"/>
      <c r="F56" s="53"/>
      <c r="K56" s="41"/>
    </row>
    <row r="57">
      <c r="A57" s="1"/>
      <c r="B57" s="43"/>
      <c r="C57" s="128"/>
      <c r="D57" s="129"/>
      <c r="E57" s="131"/>
      <c r="F57" s="53"/>
      <c r="K57" s="41"/>
    </row>
    <row r="58">
      <c r="A58" s="1"/>
      <c r="B58" s="43"/>
      <c r="C58" s="128"/>
      <c r="D58" s="129"/>
      <c r="E58" s="131"/>
      <c r="F58" s="53"/>
      <c r="K58" s="41"/>
    </row>
    <row r="59">
      <c r="A59" s="1"/>
      <c r="B59" s="43"/>
      <c r="C59" s="128"/>
      <c r="D59" s="129"/>
      <c r="E59" s="131"/>
      <c r="F59" s="53"/>
      <c r="K59" s="41"/>
    </row>
    <row r="60">
      <c r="A60" s="1"/>
      <c r="B60" s="43"/>
      <c r="C60" s="128"/>
      <c r="D60" s="129"/>
      <c r="E60" s="131"/>
      <c r="F60" s="53"/>
      <c r="K60" s="41"/>
    </row>
    <row r="61">
      <c r="A61" s="1"/>
      <c r="B61" s="43"/>
      <c r="C61" s="128"/>
      <c r="D61" s="129"/>
      <c r="E61" s="131"/>
      <c r="F61" s="53"/>
      <c r="K61" s="41"/>
    </row>
    <row r="62">
      <c r="A62" s="1"/>
      <c r="B62" s="43"/>
      <c r="C62" s="128"/>
      <c r="D62" s="129"/>
      <c r="E62" s="131"/>
      <c r="F62" s="53"/>
      <c r="K62" s="41"/>
    </row>
    <row r="63">
      <c r="A63" s="1"/>
      <c r="B63" s="43"/>
      <c r="C63" s="128"/>
      <c r="D63" s="129"/>
      <c r="E63" s="131"/>
      <c r="F63" s="53"/>
      <c r="K63" s="41"/>
    </row>
    <row r="64">
      <c r="A64" s="1"/>
      <c r="B64" s="43"/>
      <c r="C64" s="128"/>
      <c r="D64" s="129"/>
      <c r="E64" s="131"/>
      <c r="F64" s="53"/>
      <c r="K64" s="41"/>
    </row>
    <row r="65">
      <c r="A65" s="1"/>
      <c r="B65" s="43"/>
      <c r="C65" s="128"/>
      <c r="D65" s="129"/>
      <c r="E65" s="131"/>
      <c r="F65" s="53"/>
      <c r="K65" s="41"/>
    </row>
    <row r="66">
      <c r="A66" s="1"/>
      <c r="B66" s="43"/>
      <c r="C66" s="135"/>
      <c r="D66" s="129"/>
      <c r="E66" s="131"/>
      <c r="F66" s="53"/>
      <c r="K66" s="41"/>
    </row>
    <row r="67">
      <c r="A67" s="1"/>
      <c r="B67" s="43"/>
      <c r="C67" s="135"/>
      <c r="D67" s="64"/>
      <c r="E67" s="138"/>
      <c r="F67" s="53"/>
      <c r="K67" s="41"/>
    </row>
    <row r="68">
      <c r="A68" s="1"/>
      <c r="B68" s="43"/>
      <c r="C68" s="140"/>
      <c r="D68" s="124"/>
      <c r="E68" s="131"/>
      <c r="F68" s="53"/>
      <c r="K68" s="41"/>
    </row>
    <row r="69">
      <c r="A69" s="1"/>
      <c r="B69" s="43"/>
      <c r="C69" s="140"/>
      <c r="D69" s="142"/>
      <c r="E69" s="131"/>
      <c r="F69" s="53"/>
      <c r="K69" s="41"/>
    </row>
    <row r="70">
      <c r="A70" s="1"/>
      <c r="B70" s="105"/>
      <c r="C70" s="84"/>
      <c r="D70" s="144"/>
      <c r="E70" s="146"/>
      <c r="F70" s="53"/>
      <c r="K70" s="41"/>
    </row>
    <row r="71">
      <c r="A71" s="1"/>
      <c r="B71" s="68"/>
      <c r="C71" s="148"/>
      <c r="D71" s="121"/>
      <c r="E71" s="123"/>
      <c r="F71" s="53"/>
      <c r="K71" s="41"/>
    </row>
    <row r="72">
      <c r="A72" s="1"/>
      <c r="B72" s="115"/>
      <c r="C72" s="151"/>
      <c r="D72" s="121"/>
      <c r="E72" s="123"/>
      <c r="F72" s="53"/>
      <c r="K72" s="41"/>
    </row>
    <row r="73">
      <c r="A73" s="1"/>
      <c r="B73" s="115"/>
      <c r="C73" s="151"/>
      <c r="D73" s="121"/>
      <c r="E73" s="123"/>
      <c r="F73" s="53"/>
      <c r="K73" s="41"/>
    </row>
    <row r="74">
      <c r="A74" s="1"/>
      <c r="B74" s="115"/>
      <c r="C74" s="151"/>
      <c r="D74" s="121"/>
      <c r="E74" s="119"/>
      <c r="F74" s="53"/>
      <c r="K74" s="41"/>
    </row>
    <row r="75">
      <c r="A75" s="1"/>
      <c r="B75" s="115"/>
      <c r="C75" s="151"/>
      <c r="D75" s="102" t="s">
        <v>44</v>
      </c>
      <c r="E75" s="74">
        <f>SUM(E56:E74)</f>
        <v>0</v>
      </c>
      <c r="F75" s="116"/>
      <c r="G75" s="16"/>
      <c r="H75" s="16"/>
      <c r="I75" s="16"/>
      <c r="J75" s="16"/>
      <c r="K75" s="75"/>
    </row>
    <row r="76">
      <c r="A76" s="1"/>
      <c r="B76" s="22" t="s">
        <v>70</v>
      </c>
      <c r="C76" s="24"/>
      <c r="D76" s="24"/>
      <c r="E76" s="25"/>
      <c r="F76" s="77"/>
      <c r="G76" s="28"/>
      <c r="H76" s="28"/>
      <c r="I76" s="28"/>
      <c r="J76" s="28"/>
      <c r="K76" s="30"/>
    </row>
    <row r="77">
      <c r="A77" s="1"/>
      <c r="B77" s="32" t="s">
        <v>71</v>
      </c>
      <c r="C77" s="130" t="s">
        <v>66</v>
      </c>
      <c r="D77" s="25"/>
      <c r="E77" s="37" t="s">
        <v>32</v>
      </c>
      <c r="F77" s="53"/>
      <c r="K77" s="41"/>
    </row>
    <row r="78">
      <c r="A78" s="1"/>
      <c r="B78" s="161"/>
      <c r="C78" s="163"/>
      <c r="D78" s="25"/>
      <c r="E78" s="165"/>
      <c r="F78" s="53"/>
      <c r="K78" s="41"/>
    </row>
    <row r="79">
      <c r="A79" s="1"/>
      <c r="B79" s="161"/>
      <c r="C79" s="163"/>
      <c r="D79" s="25"/>
      <c r="E79" s="165"/>
      <c r="F79" s="53"/>
      <c r="K79" s="41"/>
    </row>
    <row r="80">
      <c r="A80" s="1"/>
      <c r="B80" s="161"/>
      <c r="C80" s="163"/>
      <c r="D80" s="25"/>
      <c r="E80" s="165"/>
      <c r="F80" s="53"/>
      <c r="K80" s="41"/>
    </row>
    <row r="81">
      <c r="A81" s="1"/>
      <c r="B81" s="161"/>
      <c r="C81" s="163"/>
      <c r="D81" s="25"/>
      <c r="E81" s="165"/>
      <c r="F81" s="53"/>
      <c r="K81" s="41"/>
    </row>
    <row r="82">
      <c r="A82" s="1"/>
      <c r="B82" s="161"/>
      <c r="C82" s="163"/>
      <c r="D82" s="25"/>
      <c r="E82" s="165"/>
      <c r="F82" s="53"/>
      <c r="K82" s="41"/>
    </row>
    <row r="83">
      <c r="A83" s="1"/>
      <c r="B83" s="161"/>
      <c r="C83" s="163"/>
      <c r="D83" s="25"/>
      <c r="E83" s="165"/>
      <c r="F83" s="53"/>
      <c r="K83" s="41"/>
    </row>
    <row r="84">
      <c r="A84" s="1"/>
      <c r="B84" s="161"/>
      <c r="C84" s="163"/>
      <c r="D84" s="25"/>
      <c r="E84" s="165"/>
      <c r="F84" s="53"/>
      <c r="K84" s="41"/>
    </row>
    <row r="85">
      <c r="A85" s="1"/>
      <c r="B85" s="161"/>
      <c r="C85" s="163"/>
      <c r="D85" s="25"/>
      <c r="E85" s="165"/>
      <c r="F85" s="53"/>
      <c r="K85" s="41"/>
    </row>
    <row r="86">
      <c r="A86" s="1"/>
      <c r="B86" s="68"/>
      <c r="C86" s="168"/>
      <c r="D86" s="25"/>
      <c r="E86" s="131"/>
      <c r="F86" s="53"/>
      <c r="K86" s="41"/>
    </row>
    <row r="87">
      <c r="A87" s="1"/>
      <c r="B87" s="68"/>
      <c r="C87" s="168"/>
      <c r="D87" s="25"/>
      <c r="E87" s="131"/>
      <c r="F87" s="53"/>
      <c r="K87" s="41"/>
    </row>
    <row r="88">
      <c r="A88" s="1"/>
      <c r="B88" s="68"/>
      <c r="C88" s="170"/>
      <c r="D88" s="25"/>
      <c r="E88" s="131"/>
      <c r="F88" s="53"/>
      <c r="K88" s="41"/>
    </row>
    <row r="89">
      <c r="A89" s="1"/>
      <c r="B89" s="68"/>
      <c r="C89" s="170"/>
      <c r="D89" s="25"/>
      <c r="E89" s="131"/>
      <c r="F89" s="53"/>
      <c r="K89" s="41"/>
    </row>
    <row r="90">
      <c r="A90" s="1"/>
      <c r="B90" s="68"/>
      <c r="C90" s="153" t="s">
        <v>44</v>
      </c>
      <c r="D90" s="25"/>
      <c r="E90" s="74">
        <f>SUM(E78:E89)</f>
        <v>0</v>
      </c>
      <c r="F90" s="116"/>
      <c r="G90" s="16"/>
      <c r="H90" s="16"/>
      <c r="I90" s="16"/>
      <c r="J90" s="16"/>
      <c r="K90" s="75"/>
    </row>
    <row r="91">
      <c r="A91" s="1"/>
      <c r="B91" s="127" t="s">
        <v>58</v>
      </c>
      <c r="C91" s="24"/>
      <c r="D91" s="24"/>
      <c r="E91" s="25"/>
      <c r="F91" s="77"/>
      <c r="G91" s="28"/>
      <c r="H91" s="28"/>
      <c r="I91" s="28"/>
      <c r="J91" s="28"/>
      <c r="K91" s="30"/>
    </row>
    <row r="92">
      <c r="A92" s="1"/>
      <c r="B92" s="32" t="s">
        <v>77</v>
      </c>
      <c r="C92" s="160" t="s">
        <v>66</v>
      </c>
      <c r="D92" s="25"/>
      <c r="E92" s="37" t="s">
        <v>32</v>
      </c>
      <c r="F92" s="53"/>
      <c r="K92" s="41"/>
    </row>
    <row r="93">
      <c r="A93" s="1"/>
      <c r="B93" s="108"/>
      <c r="C93" s="176"/>
      <c r="D93" s="25"/>
      <c r="E93" s="165"/>
      <c r="F93" s="53"/>
      <c r="K93" s="41"/>
    </row>
    <row r="94">
      <c r="A94" s="1"/>
      <c r="B94" s="108"/>
      <c r="C94" s="176"/>
      <c r="D94" s="25"/>
      <c r="E94" s="165"/>
      <c r="F94" s="53"/>
      <c r="K94" s="41"/>
    </row>
    <row r="95">
      <c r="A95" s="1"/>
      <c r="B95" s="108"/>
      <c r="C95" s="176"/>
      <c r="D95" s="25"/>
      <c r="E95" s="165"/>
      <c r="F95" s="53"/>
      <c r="K95" s="41"/>
    </row>
    <row r="96">
      <c r="A96" s="1"/>
      <c r="B96" s="108"/>
      <c r="C96" s="176"/>
      <c r="D96" s="25"/>
      <c r="E96" s="165"/>
      <c r="F96" s="53"/>
      <c r="K96" s="41"/>
    </row>
    <row r="97">
      <c r="A97" s="1"/>
      <c r="B97" s="108"/>
      <c r="C97" s="176"/>
      <c r="D97" s="25"/>
      <c r="E97" s="165"/>
      <c r="F97" s="53"/>
      <c r="K97" s="41"/>
    </row>
    <row r="98">
      <c r="A98" s="1"/>
      <c r="B98" s="108"/>
      <c r="C98" s="176"/>
      <c r="D98" s="25"/>
      <c r="E98" s="165"/>
      <c r="F98" s="53"/>
      <c r="K98" s="41"/>
    </row>
    <row r="99">
      <c r="A99" s="1"/>
      <c r="B99" s="108"/>
      <c r="C99" s="176"/>
      <c r="D99" s="25"/>
      <c r="E99" s="165"/>
      <c r="F99" s="53"/>
      <c r="K99" s="41"/>
    </row>
    <row r="100">
      <c r="A100" s="1"/>
      <c r="B100" s="108"/>
      <c r="C100" s="176"/>
      <c r="D100" s="25"/>
      <c r="E100" s="165"/>
      <c r="F100" s="53"/>
      <c r="K100" s="41"/>
    </row>
    <row r="101">
      <c r="A101" s="1"/>
      <c r="B101" s="108"/>
      <c r="C101" s="176"/>
      <c r="D101" s="25"/>
      <c r="E101" s="165"/>
      <c r="F101" s="53"/>
      <c r="K101" s="41"/>
    </row>
    <row r="102">
      <c r="A102" s="1"/>
      <c r="B102" s="108"/>
      <c r="C102" s="176"/>
      <c r="D102" s="25"/>
      <c r="E102" s="165"/>
      <c r="F102" s="53"/>
      <c r="K102" s="41"/>
    </row>
    <row r="103">
      <c r="A103" s="1"/>
      <c r="B103" s="115"/>
      <c r="C103" s="176"/>
      <c r="D103" s="25"/>
      <c r="E103" s="131"/>
      <c r="F103" s="53"/>
      <c r="K103" s="41"/>
    </row>
    <row r="104">
      <c r="A104" s="1"/>
      <c r="B104" s="115"/>
      <c r="C104" s="183"/>
      <c r="D104" s="75"/>
      <c r="E104" s="119"/>
      <c r="F104" s="53"/>
      <c r="K104" s="41"/>
    </row>
    <row r="105">
      <c r="A105" s="1"/>
      <c r="B105" s="68"/>
      <c r="C105" s="184"/>
      <c r="D105" s="75"/>
      <c r="E105" s="119"/>
      <c r="F105" s="53"/>
      <c r="K105" s="41"/>
    </row>
    <row r="106">
      <c r="A106" s="1"/>
      <c r="B106" s="115"/>
      <c r="C106" s="185"/>
      <c r="D106" s="75"/>
      <c r="E106" s="119"/>
      <c r="F106" s="53"/>
      <c r="K106" s="41"/>
    </row>
    <row r="107">
      <c r="A107" s="1"/>
      <c r="B107" s="68"/>
      <c r="C107" s="184"/>
      <c r="D107" s="75"/>
      <c r="E107" s="74">
        <f>SUM(E93:E106)</f>
        <v>0</v>
      </c>
      <c r="F107" s="116"/>
      <c r="G107" s="16"/>
      <c r="H107" s="16"/>
      <c r="I107" s="16"/>
      <c r="J107" s="16"/>
      <c r="K107" s="75"/>
    </row>
    <row r="108">
      <c r="A108" s="1"/>
      <c r="B108" s="127" t="s">
        <v>85</v>
      </c>
      <c r="C108" s="24"/>
      <c r="D108" s="24"/>
      <c r="E108" s="25"/>
      <c r="F108" s="77"/>
      <c r="G108" s="28"/>
      <c r="H108" s="28"/>
      <c r="I108" s="28"/>
      <c r="J108" s="28"/>
      <c r="K108" s="30"/>
    </row>
    <row r="109">
      <c r="A109" s="1"/>
      <c r="B109" s="32" t="s">
        <v>77</v>
      </c>
      <c r="C109" s="160" t="s">
        <v>66</v>
      </c>
      <c r="D109" s="25"/>
      <c r="E109" s="37" t="s">
        <v>32</v>
      </c>
      <c r="F109" s="53"/>
      <c r="K109" s="41"/>
    </row>
    <row r="110">
      <c r="A110" s="1"/>
      <c r="B110" s="189"/>
      <c r="C110" s="191"/>
      <c r="D110" s="25"/>
      <c r="E110" s="193"/>
      <c r="F110" s="53"/>
      <c r="K110" s="41"/>
    </row>
    <row r="111">
      <c r="A111" s="1"/>
      <c r="B111" s="189"/>
      <c r="C111" s="191"/>
      <c r="D111" s="25"/>
      <c r="E111" s="193"/>
      <c r="F111" s="53"/>
      <c r="K111" s="41"/>
    </row>
    <row r="112">
      <c r="A112" s="1"/>
      <c r="B112" s="189"/>
      <c r="C112" s="191"/>
      <c r="D112" s="25"/>
      <c r="E112" s="193"/>
      <c r="F112" s="53"/>
      <c r="K112" s="41"/>
    </row>
    <row r="113">
      <c r="A113" s="1"/>
      <c r="B113" s="189"/>
      <c r="C113" s="191"/>
      <c r="D113" s="25"/>
      <c r="E113" s="193"/>
      <c r="F113" s="53"/>
      <c r="K113" s="41"/>
    </row>
    <row r="114">
      <c r="A114" s="1"/>
      <c r="B114" s="189"/>
      <c r="C114" s="191"/>
      <c r="D114" s="25"/>
      <c r="E114" s="193"/>
      <c r="F114" s="53"/>
      <c r="K114" s="41"/>
    </row>
    <row r="115">
      <c r="A115" s="1"/>
      <c r="B115" s="189"/>
      <c r="C115" s="191"/>
      <c r="D115" s="25"/>
      <c r="E115" s="193"/>
      <c r="F115" s="53"/>
      <c r="K115" s="41"/>
    </row>
    <row r="116">
      <c r="A116" s="1"/>
      <c r="B116" s="189"/>
      <c r="C116" s="191"/>
      <c r="D116" s="25"/>
      <c r="E116" s="193"/>
      <c r="F116" s="53"/>
      <c r="K116" s="41"/>
    </row>
    <row r="117">
      <c r="A117" s="1"/>
      <c r="B117" s="189"/>
      <c r="C117" s="191"/>
      <c r="D117" s="25"/>
      <c r="E117" s="193"/>
      <c r="F117" s="53"/>
      <c r="K117" s="41"/>
    </row>
    <row r="118">
      <c r="A118" s="1"/>
      <c r="B118" s="189"/>
      <c r="C118" s="191"/>
      <c r="D118" s="25"/>
      <c r="E118" s="193"/>
      <c r="F118" s="53"/>
      <c r="K118" s="41"/>
    </row>
    <row r="119">
      <c r="A119" s="1"/>
      <c r="B119" s="189"/>
      <c r="C119" s="191"/>
      <c r="D119" s="25"/>
      <c r="E119" s="193"/>
      <c r="F119" s="53"/>
      <c r="K119" s="41"/>
    </row>
    <row r="120">
      <c r="A120" s="1"/>
      <c r="B120" s="189"/>
      <c r="C120" s="191"/>
      <c r="D120" s="25"/>
      <c r="E120" s="193"/>
      <c r="F120" s="53"/>
      <c r="K120" s="41"/>
    </row>
    <row r="121">
      <c r="A121" s="1"/>
      <c r="B121" s="189"/>
      <c r="C121" s="191"/>
      <c r="D121" s="25"/>
      <c r="E121" s="193"/>
      <c r="F121" s="53"/>
      <c r="K121" s="41"/>
    </row>
    <row r="122">
      <c r="A122" s="1"/>
      <c r="B122" s="189"/>
      <c r="C122" s="206"/>
      <c r="D122" s="25"/>
      <c r="E122" s="193"/>
      <c r="F122" s="53"/>
      <c r="K122" s="41"/>
    </row>
    <row r="123">
      <c r="A123" s="1"/>
      <c r="B123" s="189"/>
      <c r="C123" s="206"/>
      <c r="D123" s="25"/>
      <c r="E123" s="193"/>
      <c r="F123" s="53"/>
      <c r="K123" s="41"/>
    </row>
    <row r="124">
      <c r="A124" s="1"/>
      <c r="B124" s="115"/>
      <c r="C124" s="206"/>
      <c r="D124" s="25"/>
      <c r="E124" s="119"/>
      <c r="F124" s="53"/>
      <c r="K124" s="41"/>
    </row>
    <row r="125">
      <c r="A125" s="1"/>
      <c r="B125" s="115"/>
      <c r="C125" s="153" t="s">
        <v>44</v>
      </c>
      <c r="D125" s="25"/>
      <c r="E125" s="74">
        <f>SUM(E110:E124)</f>
        <v>0</v>
      </c>
      <c r="F125" s="116"/>
      <c r="G125" s="16"/>
      <c r="H125" s="16"/>
      <c r="I125" s="16"/>
      <c r="J125" s="16"/>
      <c r="K125" s="75"/>
    </row>
    <row r="126">
      <c r="A126" s="1"/>
      <c r="B126" s="211"/>
      <c r="C126" s="213"/>
      <c r="D126" s="215"/>
      <c r="E126" s="203"/>
      <c r="F126" s="77"/>
      <c r="G126" s="28"/>
      <c r="H126" s="28"/>
      <c r="I126" s="28"/>
      <c r="J126" s="28"/>
      <c r="K126" s="30"/>
    </row>
    <row r="127">
      <c r="A127" s="1"/>
      <c r="B127" s="205" t="s">
        <v>89</v>
      </c>
      <c r="C127" s="24"/>
      <c r="D127" s="25"/>
      <c r="E127" s="74">
        <f>E90+E75+E53+E29+E125+E107</f>
        <v>0</v>
      </c>
      <c r="F127" s="53"/>
      <c r="K127" s="41"/>
    </row>
    <row r="128">
      <c r="A128" s="1"/>
      <c r="B128" s="221"/>
      <c r="C128" s="210"/>
      <c r="D128" s="223"/>
      <c r="E128" s="223"/>
      <c r="F128" s="53"/>
      <c r="K128" s="41"/>
    </row>
    <row r="129">
      <c r="A129" s="1"/>
      <c r="B129" s="220" t="s">
        <v>94</v>
      </c>
      <c r="C129" s="16"/>
      <c r="D129" s="75"/>
      <c r="E129" s="76"/>
      <c r="F129" s="53"/>
      <c r="K129" s="41"/>
    </row>
    <row r="130">
      <c r="A130" s="1"/>
      <c r="B130" s="222">
        <v>0.0236</v>
      </c>
      <c r="C130" s="24"/>
      <c r="D130" s="25"/>
      <c r="E130" s="226"/>
      <c r="F130" s="53"/>
      <c r="K130" s="41"/>
    </row>
    <row r="131">
      <c r="A131" s="1"/>
      <c r="B131" s="192" t="s">
        <v>96</v>
      </c>
      <c r="C131" s="24"/>
      <c r="D131" s="25"/>
      <c r="E131" s="74">
        <f>(E127-E125)*B130</f>
        <v>0</v>
      </c>
      <c r="F131" s="53"/>
      <c r="K131" s="41"/>
    </row>
    <row r="132">
      <c r="A132" s="1"/>
      <c r="B132" s="211"/>
      <c r="C132" s="213"/>
      <c r="D132" s="228"/>
      <c r="E132" s="229"/>
      <c r="F132" s="53"/>
      <c r="K132" s="41"/>
    </row>
    <row r="133">
      <c r="A133" s="1"/>
      <c r="B133" s="231" t="s">
        <v>97</v>
      </c>
      <c r="C133" s="28"/>
      <c r="D133" s="30"/>
      <c r="E133" s="232">
        <f>E131+E127</f>
        <v>0</v>
      </c>
      <c r="F133" s="53"/>
      <c r="K133" s="41"/>
    </row>
    <row r="134">
      <c r="A134" s="1"/>
      <c r="B134" s="116"/>
      <c r="C134" s="16"/>
      <c r="D134" s="75"/>
      <c r="E134" s="233"/>
      <c r="F134" s="116"/>
      <c r="G134" s="16"/>
      <c r="H134" s="16"/>
      <c r="I134" s="16"/>
      <c r="J134" s="16"/>
      <c r="K134" s="75"/>
    </row>
    <row r="135">
      <c r="A135" s="1"/>
      <c r="B135" s="1"/>
      <c r="C135" s="1"/>
    </row>
  </sheetData>
  <mergeCells count="73">
    <mergeCell ref="C93:D93"/>
    <mergeCell ref="C88:D88"/>
    <mergeCell ref="C89:D89"/>
    <mergeCell ref="C90:D90"/>
    <mergeCell ref="C92:D92"/>
    <mergeCell ref="C87:D87"/>
    <mergeCell ref="C77:D77"/>
    <mergeCell ref="C86:D86"/>
    <mergeCell ref="C94:D94"/>
    <mergeCell ref="C95:D95"/>
    <mergeCell ref="C96:D96"/>
    <mergeCell ref="C97:D97"/>
    <mergeCell ref="C98:D98"/>
    <mergeCell ref="C99:D99"/>
    <mergeCell ref="C103:D103"/>
    <mergeCell ref="C104:D104"/>
    <mergeCell ref="C105:D105"/>
    <mergeCell ref="C106:D106"/>
    <mergeCell ref="F91:K107"/>
    <mergeCell ref="F76:K90"/>
    <mergeCell ref="C102:D102"/>
    <mergeCell ref="C83:D83"/>
    <mergeCell ref="C79:D79"/>
    <mergeCell ref="C80:D80"/>
    <mergeCell ref="C81:D81"/>
    <mergeCell ref="C82:D82"/>
    <mergeCell ref="C84:D84"/>
    <mergeCell ref="C85:D85"/>
    <mergeCell ref="B91:E91"/>
    <mergeCell ref="C100:D100"/>
    <mergeCell ref="C101:D101"/>
    <mergeCell ref="C107:D107"/>
    <mergeCell ref="C109:D109"/>
    <mergeCell ref="D7:E7"/>
    <mergeCell ref="B30:E30"/>
    <mergeCell ref="B8:E8"/>
    <mergeCell ref="F8:K8"/>
    <mergeCell ref="F9:K29"/>
    <mergeCell ref="B76:E76"/>
    <mergeCell ref="C78:D78"/>
    <mergeCell ref="B1:E1"/>
    <mergeCell ref="B2:E2"/>
    <mergeCell ref="B3:E3"/>
    <mergeCell ref="B4:E4"/>
    <mergeCell ref="D6:E6"/>
    <mergeCell ref="B54:E54"/>
    <mergeCell ref="F54:K75"/>
    <mergeCell ref="F30:K53"/>
    <mergeCell ref="B129:D129"/>
    <mergeCell ref="B130:D130"/>
    <mergeCell ref="C114:D114"/>
    <mergeCell ref="C115:D115"/>
    <mergeCell ref="B133:D134"/>
    <mergeCell ref="E133:E134"/>
    <mergeCell ref="F126:K134"/>
    <mergeCell ref="B131:D131"/>
    <mergeCell ref="B127:D127"/>
    <mergeCell ref="F108:K125"/>
    <mergeCell ref="B108:E108"/>
    <mergeCell ref="C122:D122"/>
    <mergeCell ref="C123:D123"/>
    <mergeCell ref="C124:D124"/>
    <mergeCell ref="C125:D125"/>
    <mergeCell ref="C120:D120"/>
    <mergeCell ref="C121:D121"/>
    <mergeCell ref="C116:D116"/>
    <mergeCell ref="C117:D117"/>
    <mergeCell ref="C118:D118"/>
    <mergeCell ref="C119:D119"/>
    <mergeCell ref="C112:D112"/>
    <mergeCell ref="C113:D113"/>
    <mergeCell ref="C110:D110"/>
    <mergeCell ref="C111:D11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4.57"/>
    <col customWidth="1" min="3" max="3" width="27.57"/>
    <col customWidth="1" min="5" max="5" width="28.43"/>
    <col customWidth="1" min="6" max="11" width="11.43"/>
  </cols>
  <sheetData>
    <row r="1">
      <c r="A1" s="1"/>
      <c r="B1" s="4" t="s">
        <v>1</v>
      </c>
      <c r="F1" s="6"/>
      <c r="G1" s="1"/>
      <c r="H1" s="1"/>
      <c r="I1" s="1"/>
      <c r="J1" s="1"/>
      <c r="K1" s="1"/>
    </row>
    <row r="2">
      <c r="A2" s="1"/>
      <c r="B2" s="4" t="s">
        <v>2</v>
      </c>
      <c r="F2" s="6"/>
      <c r="G2" s="1"/>
      <c r="H2" s="1"/>
      <c r="I2" s="1"/>
      <c r="J2" s="1"/>
      <c r="K2" s="1"/>
    </row>
    <row r="3">
      <c r="A3" s="1"/>
      <c r="B3" s="4" t="s">
        <v>6</v>
      </c>
      <c r="F3" s="9"/>
      <c r="G3" s="1"/>
      <c r="H3" s="1"/>
      <c r="I3" s="1"/>
      <c r="J3" s="1"/>
      <c r="K3" s="1"/>
    </row>
    <row r="4">
      <c r="A4" s="1"/>
      <c r="B4" s="7" t="s">
        <v>5</v>
      </c>
      <c r="F4" s="6"/>
      <c r="G4" s="1"/>
      <c r="H4" s="1"/>
      <c r="I4" s="1"/>
      <c r="J4" s="1"/>
      <c r="K4" s="1"/>
    </row>
    <row r="5">
      <c r="A5" s="1"/>
      <c r="B5" s="10"/>
      <c r="C5" s="10"/>
      <c r="D5" s="11"/>
      <c r="E5" s="11"/>
      <c r="F5" s="1"/>
      <c r="G5" s="1"/>
      <c r="H5" s="1"/>
      <c r="I5" s="1"/>
      <c r="J5" s="1"/>
      <c r="K5" s="1"/>
    </row>
    <row r="6">
      <c r="A6" s="13"/>
      <c r="B6" s="14"/>
      <c r="C6" s="14"/>
      <c r="D6" s="17"/>
      <c r="F6" s="13"/>
      <c r="G6" s="13"/>
      <c r="H6" s="13"/>
      <c r="I6" s="13"/>
      <c r="J6" s="13"/>
      <c r="K6" s="13"/>
    </row>
    <row r="7">
      <c r="A7" s="1"/>
      <c r="B7" s="19"/>
      <c r="C7" s="19"/>
      <c r="D7" s="19"/>
      <c r="E7" s="19"/>
      <c r="F7" s="1"/>
      <c r="G7" s="1"/>
      <c r="H7" s="1"/>
      <c r="I7" s="1"/>
      <c r="J7" s="1"/>
      <c r="K7" s="1"/>
    </row>
    <row r="8">
      <c r="A8" s="1"/>
      <c r="B8" s="19"/>
      <c r="C8" s="19"/>
      <c r="D8" s="19"/>
      <c r="F8" s="1"/>
      <c r="G8" s="1"/>
      <c r="H8" s="1"/>
      <c r="I8" s="1"/>
      <c r="J8" s="1"/>
      <c r="K8" s="1"/>
    </row>
    <row r="9">
      <c r="A9" s="1"/>
      <c r="B9" s="22" t="s">
        <v>9</v>
      </c>
      <c r="C9" s="24"/>
      <c r="D9" s="24"/>
      <c r="E9" s="25"/>
      <c r="F9" s="27" t="s">
        <v>12</v>
      </c>
      <c r="G9" s="28"/>
      <c r="H9" s="28"/>
      <c r="I9" s="28"/>
      <c r="J9" s="28"/>
      <c r="K9" s="30"/>
    </row>
    <row r="10">
      <c r="A10" s="1"/>
      <c r="B10" s="32" t="s">
        <v>17</v>
      </c>
      <c r="C10" s="34" t="s">
        <v>19</v>
      </c>
      <c r="D10" s="36" t="s">
        <v>21</v>
      </c>
      <c r="E10" s="37" t="s">
        <v>32</v>
      </c>
      <c r="F10" s="39"/>
      <c r="G10" s="28"/>
      <c r="H10" s="28"/>
      <c r="I10" s="28"/>
      <c r="J10" s="28"/>
      <c r="K10" s="30"/>
    </row>
    <row r="11">
      <c r="A11" s="1"/>
      <c r="B11" s="43"/>
      <c r="C11" s="45"/>
      <c r="D11" s="47"/>
      <c r="E11" s="51"/>
      <c r="F11" s="53"/>
      <c r="K11" s="41"/>
    </row>
    <row r="12">
      <c r="A12" s="1"/>
      <c r="B12" s="43"/>
      <c r="C12" s="45"/>
      <c r="D12" s="47"/>
      <c r="E12" s="51"/>
      <c r="F12" s="53"/>
      <c r="K12" s="41"/>
    </row>
    <row r="13">
      <c r="A13" s="1"/>
      <c r="B13" s="43"/>
      <c r="C13" s="45"/>
      <c r="D13" s="47"/>
      <c r="E13" s="51"/>
      <c r="F13" s="53"/>
      <c r="K13" s="41"/>
    </row>
    <row r="14">
      <c r="A14" s="1"/>
      <c r="B14" s="43"/>
      <c r="C14" s="45"/>
      <c r="D14" s="47"/>
      <c r="E14" s="51"/>
      <c r="F14" s="53"/>
      <c r="K14" s="41"/>
    </row>
    <row r="15">
      <c r="A15" s="1"/>
      <c r="B15" s="43"/>
      <c r="C15" s="45"/>
      <c r="D15" s="47"/>
      <c r="E15" s="51"/>
      <c r="F15" s="53"/>
      <c r="K15" s="41"/>
    </row>
    <row r="16">
      <c r="A16" s="1"/>
      <c r="B16" s="43"/>
      <c r="C16" s="45"/>
      <c r="D16" s="47"/>
      <c r="E16" s="51"/>
      <c r="F16" s="53"/>
      <c r="K16" s="41"/>
    </row>
    <row r="17">
      <c r="A17" s="1"/>
      <c r="B17" s="43"/>
      <c r="C17" s="45"/>
      <c r="D17" s="47"/>
      <c r="E17" s="51"/>
      <c r="F17" s="53"/>
      <c r="K17" s="41"/>
    </row>
    <row r="18">
      <c r="A18" s="1"/>
      <c r="B18" s="43"/>
      <c r="C18" s="45"/>
      <c r="D18" s="47"/>
      <c r="E18" s="51"/>
      <c r="F18" s="53"/>
      <c r="K18" s="41"/>
    </row>
    <row r="19">
      <c r="A19" s="1"/>
      <c r="B19" s="43"/>
      <c r="C19" s="45"/>
      <c r="D19" s="47"/>
      <c r="E19" s="51"/>
      <c r="F19" s="53"/>
      <c r="K19" s="41"/>
    </row>
    <row r="20">
      <c r="A20" s="1"/>
      <c r="B20" s="43"/>
      <c r="C20" s="45"/>
      <c r="D20" s="47"/>
      <c r="E20" s="51"/>
      <c r="F20" s="53"/>
      <c r="K20" s="41"/>
    </row>
    <row r="21">
      <c r="A21" s="1"/>
      <c r="B21" s="43"/>
      <c r="C21" s="45"/>
      <c r="D21" s="47"/>
      <c r="E21" s="51"/>
      <c r="F21" s="53"/>
      <c r="K21" s="41"/>
    </row>
    <row r="22">
      <c r="A22" s="1"/>
      <c r="B22" s="43"/>
      <c r="C22" s="45"/>
      <c r="D22" s="47"/>
      <c r="E22" s="51"/>
      <c r="F22" s="53"/>
      <c r="K22" s="41"/>
    </row>
    <row r="23">
      <c r="A23" s="1"/>
      <c r="B23" s="43"/>
      <c r="C23" s="45"/>
      <c r="D23" s="47"/>
      <c r="E23" s="51"/>
      <c r="F23" s="53"/>
      <c r="K23" s="41"/>
    </row>
    <row r="24">
      <c r="A24" s="1"/>
      <c r="B24" s="43"/>
      <c r="C24" s="45"/>
      <c r="D24" s="47"/>
      <c r="E24" s="51"/>
      <c r="F24" s="53"/>
      <c r="K24" s="41"/>
    </row>
    <row r="25">
      <c r="A25" s="1"/>
      <c r="B25" s="43"/>
      <c r="C25" s="45"/>
      <c r="D25" s="47"/>
      <c r="E25" s="51"/>
      <c r="F25" s="53"/>
      <c r="K25" s="41"/>
    </row>
    <row r="26">
      <c r="A26" s="1"/>
      <c r="B26" s="43"/>
      <c r="C26" s="45"/>
      <c r="D26" s="47"/>
      <c r="E26" s="51"/>
      <c r="F26" s="53"/>
      <c r="K26" s="41"/>
    </row>
    <row r="27">
      <c r="A27" s="1"/>
      <c r="B27" s="60"/>
      <c r="C27" s="45"/>
      <c r="D27" s="47"/>
      <c r="E27" s="51"/>
      <c r="F27" s="53"/>
      <c r="K27" s="41"/>
    </row>
    <row r="28">
      <c r="A28" s="1"/>
      <c r="B28" s="62"/>
      <c r="C28" s="73"/>
      <c r="D28" s="70" t="s">
        <v>44</v>
      </c>
      <c r="E28" s="74">
        <f>SUM(E11:E27)</f>
        <v>0</v>
      </c>
      <c r="F28" s="53"/>
      <c r="K28" s="41"/>
    </row>
    <row r="29">
      <c r="A29" s="1"/>
      <c r="B29" s="22" t="s">
        <v>50</v>
      </c>
      <c r="C29" s="24"/>
      <c r="D29" s="24"/>
      <c r="E29" s="25"/>
      <c r="F29" s="1"/>
      <c r="K29" s="41"/>
    </row>
    <row r="30">
      <c r="A30" s="1"/>
      <c r="B30" s="32" t="s">
        <v>17</v>
      </c>
      <c r="C30" s="34" t="s">
        <v>52</v>
      </c>
      <c r="D30" s="76"/>
      <c r="E30" s="37" t="s">
        <v>32</v>
      </c>
      <c r="K30" s="41"/>
    </row>
    <row r="31">
      <c r="A31" s="1"/>
      <c r="B31" s="43"/>
      <c r="C31" s="78"/>
      <c r="D31" s="80"/>
      <c r="E31" s="85"/>
      <c r="K31" s="41"/>
    </row>
    <row r="32">
      <c r="A32" s="1"/>
      <c r="B32" s="43"/>
      <c r="C32" s="78"/>
      <c r="D32" s="87"/>
      <c r="E32" s="85"/>
      <c r="K32" s="41"/>
    </row>
    <row r="33">
      <c r="A33" s="1"/>
      <c r="B33" s="43"/>
      <c r="C33" s="78"/>
      <c r="D33" s="87"/>
      <c r="E33" s="85"/>
      <c r="K33" s="41"/>
    </row>
    <row r="34">
      <c r="A34" s="1"/>
      <c r="B34" s="43"/>
      <c r="C34" s="78"/>
      <c r="D34" s="87"/>
      <c r="E34" s="85"/>
      <c r="K34" s="41"/>
    </row>
    <row r="35">
      <c r="A35" s="1"/>
      <c r="B35" s="43"/>
      <c r="C35" s="78"/>
      <c r="D35" s="87"/>
      <c r="E35" s="85"/>
      <c r="K35" s="41"/>
    </row>
    <row r="36">
      <c r="A36" s="1"/>
      <c r="B36" s="43"/>
      <c r="C36" s="78"/>
      <c r="D36" s="87"/>
      <c r="E36" s="85"/>
      <c r="K36" s="41"/>
    </row>
    <row r="37">
      <c r="A37" s="1"/>
      <c r="B37" s="43"/>
      <c r="C37" s="78"/>
      <c r="D37" s="87"/>
      <c r="E37" s="85"/>
      <c r="K37" s="41"/>
    </row>
    <row r="38">
      <c r="A38" s="1"/>
      <c r="B38" s="43"/>
      <c r="C38" s="78"/>
      <c r="D38" s="87"/>
      <c r="E38" s="85"/>
      <c r="K38" s="41"/>
    </row>
    <row r="39">
      <c r="A39" s="1"/>
      <c r="B39" s="43"/>
      <c r="C39" s="78"/>
      <c r="D39" s="87"/>
      <c r="E39" s="85"/>
      <c r="K39" s="41"/>
    </row>
    <row r="40">
      <c r="A40" s="1"/>
      <c r="B40" s="43"/>
      <c r="C40" s="78"/>
      <c r="D40" s="87"/>
      <c r="E40" s="85"/>
      <c r="K40" s="41"/>
    </row>
    <row r="41">
      <c r="A41" s="1"/>
      <c r="B41" s="43"/>
      <c r="C41" s="78"/>
      <c r="D41" s="87"/>
      <c r="E41" s="85"/>
      <c r="K41" s="41"/>
    </row>
    <row r="42">
      <c r="A42" s="1"/>
      <c r="B42" s="43"/>
      <c r="C42" s="78"/>
      <c r="D42" s="87"/>
      <c r="E42" s="85"/>
      <c r="K42" s="41"/>
    </row>
    <row r="43">
      <c r="A43" s="1"/>
      <c r="B43" s="43"/>
      <c r="C43" s="78"/>
      <c r="D43" s="87"/>
      <c r="E43" s="85"/>
      <c r="K43" s="41"/>
    </row>
    <row r="44">
      <c r="A44" s="1"/>
      <c r="B44" s="43"/>
      <c r="C44" s="78"/>
      <c r="D44" s="92"/>
      <c r="E44" s="85"/>
      <c r="K44" s="41"/>
    </row>
    <row r="45">
      <c r="A45" s="1"/>
      <c r="B45" s="43"/>
      <c r="C45" s="78"/>
      <c r="D45" s="94"/>
      <c r="E45" s="85"/>
      <c r="K45" s="41"/>
    </row>
    <row r="46">
      <c r="A46" s="1"/>
      <c r="B46" s="43"/>
      <c r="C46" s="78"/>
      <c r="D46" s="92"/>
      <c r="E46" s="85"/>
      <c r="K46" s="41"/>
    </row>
    <row r="47">
      <c r="A47" s="1"/>
      <c r="B47" s="43"/>
      <c r="C47" s="96"/>
      <c r="D47" s="98"/>
      <c r="E47" s="85"/>
      <c r="K47" s="41"/>
    </row>
    <row r="48">
      <c r="A48" s="1"/>
      <c r="B48" s="84"/>
      <c r="C48" s="100"/>
      <c r="D48" s="102" t="s">
        <v>44</v>
      </c>
      <c r="E48" s="74">
        <f>SUM(E31:E47)</f>
        <v>0</v>
      </c>
      <c r="K48" s="41"/>
    </row>
    <row r="49">
      <c r="A49" s="1"/>
      <c r="B49" s="22" t="s">
        <v>62</v>
      </c>
      <c r="C49" s="24"/>
      <c r="D49" s="24"/>
      <c r="E49" s="25"/>
      <c r="F49" s="106"/>
      <c r="K49" s="41"/>
    </row>
    <row r="50">
      <c r="A50" s="1"/>
      <c r="B50" s="32" t="s">
        <v>64</v>
      </c>
      <c r="C50" s="34" t="s">
        <v>65</v>
      </c>
      <c r="D50" s="36" t="s">
        <v>66</v>
      </c>
      <c r="E50" s="37" t="s">
        <v>32</v>
      </c>
      <c r="F50" s="53"/>
      <c r="K50" s="41"/>
    </row>
    <row r="51">
      <c r="A51" s="1"/>
      <c r="B51" s="108"/>
      <c r="C51" s="100"/>
      <c r="D51" s="110"/>
      <c r="E51" s="112"/>
      <c r="F51" s="53"/>
      <c r="K51" s="41"/>
    </row>
    <row r="52">
      <c r="A52" s="1"/>
      <c r="B52" s="108"/>
      <c r="C52" s="100"/>
      <c r="D52" s="110"/>
      <c r="E52" s="112"/>
      <c r="F52" s="53"/>
      <c r="K52" s="41"/>
    </row>
    <row r="53">
      <c r="A53" s="1"/>
      <c r="B53" s="108"/>
      <c r="C53" s="100"/>
      <c r="D53" s="110"/>
      <c r="E53" s="112"/>
      <c r="F53" s="53"/>
      <c r="K53" s="41"/>
    </row>
    <row r="54">
      <c r="A54" s="1"/>
      <c r="B54" s="108"/>
      <c r="C54" s="100"/>
      <c r="D54" s="110"/>
      <c r="E54" s="112"/>
      <c r="F54" s="53"/>
      <c r="K54" s="41"/>
    </row>
    <row r="55">
      <c r="A55" s="1"/>
      <c r="B55" s="108"/>
      <c r="C55" s="100"/>
      <c r="D55" s="110"/>
      <c r="E55" s="112"/>
      <c r="F55" s="53"/>
      <c r="K55" s="41"/>
    </row>
    <row r="56">
      <c r="A56" s="1"/>
      <c r="B56" s="108"/>
      <c r="C56" s="100"/>
      <c r="D56" s="110"/>
      <c r="E56" s="112"/>
      <c r="F56" s="53"/>
      <c r="K56" s="41"/>
    </row>
    <row r="57">
      <c r="A57" s="1"/>
      <c r="B57" s="108"/>
      <c r="C57" s="100"/>
      <c r="D57" s="110"/>
      <c r="E57" s="112"/>
      <c r="F57" s="53"/>
      <c r="K57" s="41"/>
    </row>
    <row r="58">
      <c r="A58" s="1"/>
      <c r="B58" s="108"/>
      <c r="C58" s="100"/>
      <c r="D58" s="87"/>
      <c r="E58" s="112"/>
      <c r="F58" s="53"/>
      <c r="K58" s="41"/>
    </row>
    <row r="59">
      <c r="A59" s="1"/>
      <c r="B59" s="108"/>
      <c r="C59" s="100"/>
      <c r="D59" s="87"/>
      <c r="E59" s="112"/>
      <c r="F59" s="53"/>
      <c r="K59" s="41"/>
    </row>
    <row r="60">
      <c r="A60" s="1"/>
      <c r="B60" s="115"/>
      <c r="C60" s="100"/>
      <c r="D60" s="117"/>
      <c r="E60" s="119"/>
      <c r="F60" s="53"/>
      <c r="K60" s="41"/>
    </row>
    <row r="61">
      <c r="A61" s="1"/>
      <c r="B61" s="68"/>
      <c r="C61" s="100"/>
      <c r="D61" s="121"/>
      <c r="E61" s="123"/>
      <c r="F61" s="53"/>
      <c r="K61" s="41"/>
    </row>
    <row r="62">
      <c r="A62" s="1"/>
      <c r="B62" s="68"/>
      <c r="C62" s="100"/>
      <c r="D62" s="121"/>
      <c r="E62" s="119"/>
      <c r="F62" s="53"/>
      <c r="K62" s="41"/>
    </row>
    <row r="63">
      <c r="A63" s="1"/>
      <c r="B63" s="68"/>
      <c r="C63" s="100"/>
      <c r="D63" s="102" t="s">
        <v>44</v>
      </c>
      <c r="E63" s="74">
        <f>SUM(E51:E62)</f>
        <v>0</v>
      </c>
      <c r="F63" s="53"/>
      <c r="K63" s="41"/>
    </row>
    <row r="64">
      <c r="A64" s="1"/>
      <c r="B64" s="127" t="s">
        <v>70</v>
      </c>
      <c r="C64" s="24"/>
      <c r="D64" s="24"/>
      <c r="E64" s="25"/>
      <c r="F64" s="106"/>
      <c r="K64" s="41"/>
    </row>
    <row r="65">
      <c r="A65" s="1"/>
      <c r="B65" s="32" t="s">
        <v>71</v>
      </c>
      <c r="C65" s="130" t="s">
        <v>66</v>
      </c>
      <c r="D65" s="25"/>
      <c r="E65" s="37" t="s">
        <v>32</v>
      </c>
      <c r="F65" s="53"/>
      <c r="K65" s="41"/>
    </row>
    <row r="66">
      <c r="A66" s="1"/>
      <c r="B66" s="68"/>
      <c r="C66" s="133"/>
      <c r="D66" s="25"/>
      <c r="E66" s="131"/>
      <c r="F66" s="53"/>
      <c r="K66" s="41"/>
    </row>
    <row r="67">
      <c r="A67" s="1"/>
      <c r="B67" s="68"/>
      <c r="C67" s="136"/>
      <c r="D67" s="75"/>
      <c r="E67" s="119"/>
      <c r="F67" s="53"/>
      <c r="K67" s="41"/>
    </row>
    <row r="68">
      <c r="A68" s="1"/>
      <c r="B68" s="68"/>
      <c r="C68" s="136"/>
      <c r="D68" s="75"/>
      <c r="E68" s="119"/>
      <c r="F68" s="53"/>
      <c r="K68" s="41"/>
    </row>
    <row r="69">
      <c r="A69" s="1"/>
      <c r="B69" s="68"/>
      <c r="C69" s="136"/>
      <c r="D69" s="75"/>
      <c r="E69" s="119"/>
      <c r="F69" s="53"/>
      <c r="K69" s="41"/>
    </row>
    <row r="70">
      <c r="A70" s="1"/>
      <c r="B70" s="68"/>
      <c r="C70" s="136"/>
      <c r="D70" s="75"/>
      <c r="E70" s="119"/>
      <c r="F70" s="53"/>
      <c r="K70" s="41"/>
    </row>
    <row r="71">
      <c r="A71" s="1"/>
      <c r="B71" s="68"/>
      <c r="C71" s="136"/>
      <c r="D71" s="75"/>
      <c r="E71" s="119"/>
      <c r="F71" s="53"/>
      <c r="K71" s="41"/>
    </row>
    <row r="72">
      <c r="A72" s="1"/>
      <c r="B72" s="68"/>
      <c r="C72" s="136"/>
      <c r="D72" s="75"/>
      <c r="E72" s="119"/>
      <c r="F72" s="53"/>
      <c r="K72" s="41"/>
    </row>
    <row r="73">
      <c r="A73" s="1"/>
      <c r="B73" s="68"/>
      <c r="C73" s="136"/>
      <c r="D73" s="75"/>
      <c r="E73" s="119"/>
      <c r="F73" s="53"/>
      <c r="K73" s="41"/>
    </row>
    <row r="74">
      <c r="A74" s="1"/>
      <c r="B74" s="68"/>
      <c r="C74" s="136"/>
      <c r="D74" s="75"/>
      <c r="E74" s="119"/>
      <c r="F74" s="53"/>
      <c r="K74" s="41"/>
    </row>
    <row r="75">
      <c r="A75" s="1"/>
      <c r="B75" s="68"/>
      <c r="C75" s="136"/>
      <c r="D75" s="75"/>
      <c r="E75" s="119"/>
      <c r="F75" s="53"/>
      <c r="K75" s="41"/>
    </row>
    <row r="76">
      <c r="A76" s="1"/>
      <c r="B76" s="68"/>
      <c r="C76" s="136"/>
      <c r="D76" s="75"/>
      <c r="E76" s="119"/>
      <c r="F76" s="53"/>
      <c r="K76" s="41"/>
    </row>
    <row r="77">
      <c r="A77" s="1"/>
      <c r="B77" s="68"/>
      <c r="C77" s="136"/>
      <c r="D77" s="75"/>
      <c r="E77" s="119"/>
      <c r="F77" s="53"/>
      <c r="K77" s="41"/>
    </row>
    <row r="78">
      <c r="A78" s="1"/>
      <c r="B78" s="68"/>
      <c r="C78" s="136"/>
      <c r="D78" s="75"/>
      <c r="E78" s="119"/>
      <c r="F78" s="53"/>
      <c r="K78" s="41"/>
    </row>
    <row r="79">
      <c r="A79" s="1"/>
      <c r="B79" s="68"/>
      <c r="C79" s="136"/>
      <c r="D79" s="75"/>
      <c r="E79" s="119"/>
      <c r="F79" s="53"/>
      <c r="K79" s="41"/>
    </row>
    <row r="80">
      <c r="A80" s="1"/>
      <c r="B80" s="68"/>
      <c r="C80" s="143"/>
      <c r="D80" s="25"/>
      <c r="E80" s="119"/>
      <c r="F80" s="53"/>
      <c r="K80" s="41"/>
    </row>
    <row r="81">
      <c r="A81" s="1"/>
      <c r="B81" s="68"/>
      <c r="C81" s="145"/>
      <c r="D81" s="25"/>
      <c r="E81" s="119"/>
      <c r="F81" s="53"/>
      <c r="K81" s="41"/>
    </row>
    <row r="82">
      <c r="A82" s="1"/>
      <c r="B82" s="68"/>
      <c r="C82" s="147"/>
      <c r="D82" s="25"/>
      <c r="E82" s="119"/>
      <c r="F82" s="53"/>
      <c r="K82" s="41"/>
    </row>
    <row r="83">
      <c r="A83" s="1"/>
      <c r="B83" s="68"/>
      <c r="C83" s="149"/>
      <c r="D83" s="75"/>
      <c r="E83" s="119"/>
      <c r="F83" s="53"/>
      <c r="K83" s="41"/>
    </row>
    <row r="84">
      <c r="A84" s="1"/>
      <c r="B84" s="68"/>
      <c r="C84" s="149"/>
      <c r="D84" s="75"/>
      <c r="E84" s="119"/>
      <c r="F84" s="53"/>
      <c r="K84" s="41"/>
    </row>
    <row r="85">
      <c r="A85" s="1"/>
      <c r="B85" s="68"/>
      <c r="C85" s="149"/>
      <c r="D85" s="75"/>
      <c r="E85" s="119"/>
      <c r="F85" s="53"/>
      <c r="K85" s="41"/>
    </row>
    <row r="86">
      <c r="A86" s="1"/>
      <c r="B86" s="68"/>
      <c r="C86" s="153" t="s">
        <v>44</v>
      </c>
      <c r="D86" s="25"/>
      <c r="E86" s="74">
        <f>SUM(E66:E85)</f>
        <v>0</v>
      </c>
      <c r="F86" s="53"/>
      <c r="K86" s="41"/>
    </row>
    <row r="87">
      <c r="A87" s="1"/>
      <c r="B87" s="127" t="s">
        <v>58</v>
      </c>
      <c r="C87" s="24"/>
      <c r="D87" s="24"/>
      <c r="E87" s="25"/>
      <c r="F87" s="158"/>
      <c r="K87" s="41"/>
    </row>
    <row r="88">
      <c r="A88" s="1"/>
      <c r="B88" s="32" t="s">
        <v>77</v>
      </c>
      <c r="C88" s="160" t="s">
        <v>66</v>
      </c>
      <c r="D88" s="25"/>
      <c r="E88" s="37" t="s">
        <v>32</v>
      </c>
      <c r="K88" s="41"/>
    </row>
    <row r="89">
      <c r="A89" s="1"/>
      <c r="B89" s="108"/>
      <c r="C89" s="162"/>
      <c r="D89" s="75"/>
      <c r="E89" s="112"/>
      <c r="K89" s="41"/>
    </row>
    <row r="90">
      <c r="A90" s="1"/>
      <c r="B90" s="108"/>
      <c r="C90" s="162"/>
      <c r="D90" s="75"/>
      <c r="E90" s="112"/>
      <c r="K90" s="41"/>
    </row>
    <row r="91">
      <c r="A91" s="1"/>
      <c r="B91" s="108"/>
      <c r="C91" s="162"/>
      <c r="D91" s="75"/>
      <c r="E91" s="112"/>
      <c r="K91" s="41"/>
    </row>
    <row r="92">
      <c r="A92" s="1"/>
      <c r="B92" s="108"/>
      <c r="C92" s="162"/>
      <c r="D92" s="75"/>
      <c r="E92" s="112"/>
      <c r="K92" s="41"/>
    </row>
    <row r="93">
      <c r="A93" s="1"/>
      <c r="B93" s="108"/>
      <c r="C93" s="162"/>
      <c r="D93" s="75"/>
      <c r="E93" s="112"/>
      <c r="K93" s="41"/>
    </row>
    <row r="94">
      <c r="A94" s="1"/>
      <c r="B94" s="108"/>
      <c r="C94" s="162"/>
      <c r="D94" s="75"/>
      <c r="E94" s="112"/>
      <c r="K94" s="41"/>
    </row>
    <row r="95">
      <c r="A95" s="1"/>
      <c r="B95" s="108"/>
      <c r="C95" s="162"/>
      <c r="D95" s="75"/>
      <c r="E95" s="112"/>
      <c r="K95" s="41"/>
    </row>
    <row r="96">
      <c r="A96" s="1"/>
      <c r="B96" s="108"/>
      <c r="C96" s="162"/>
      <c r="D96" s="75"/>
      <c r="E96" s="112"/>
      <c r="K96" s="41"/>
    </row>
    <row r="97">
      <c r="A97" s="1"/>
      <c r="B97" s="108"/>
      <c r="C97" s="162"/>
      <c r="D97" s="75"/>
      <c r="E97" s="112"/>
      <c r="K97" s="41"/>
    </row>
    <row r="98">
      <c r="A98" s="1"/>
      <c r="B98" s="108"/>
      <c r="C98" s="162"/>
      <c r="D98" s="75"/>
      <c r="E98" s="112"/>
      <c r="K98" s="41"/>
    </row>
    <row r="99">
      <c r="A99" s="1"/>
      <c r="B99" s="108"/>
      <c r="C99" s="162"/>
      <c r="D99" s="75"/>
      <c r="E99" s="112"/>
      <c r="K99" s="41"/>
    </row>
    <row r="100">
      <c r="A100" s="1"/>
      <c r="B100" s="108"/>
      <c r="C100" s="162"/>
      <c r="D100" s="75"/>
      <c r="E100" s="112"/>
      <c r="K100" s="41"/>
    </row>
    <row r="101">
      <c r="A101" s="1"/>
      <c r="B101" s="115"/>
      <c r="C101" s="162"/>
      <c r="D101" s="75"/>
      <c r="E101" s="119"/>
      <c r="K101" s="41"/>
    </row>
    <row r="102">
      <c r="A102" s="1"/>
      <c r="B102" s="68"/>
      <c r="C102" s="169"/>
      <c r="D102" s="75"/>
      <c r="E102" s="119"/>
      <c r="K102" s="41"/>
    </row>
    <row r="103">
      <c r="A103" s="1"/>
      <c r="B103" s="68"/>
      <c r="C103" s="171"/>
      <c r="D103" s="75"/>
      <c r="E103" s="119"/>
      <c r="K103" s="41"/>
    </row>
    <row r="104">
      <c r="A104" s="1"/>
      <c r="B104" s="68"/>
      <c r="C104" s="173"/>
      <c r="D104" s="25"/>
      <c r="E104" s="119"/>
      <c r="K104" s="41"/>
    </row>
    <row r="105">
      <c r="A105" s="1"/>
      <c r="B105" s="68"/>
      <c r="C105" s="153" t="s">
        <v>44</v>
      </c>
      <c r="D105" s="25"/>
      <c r="E105" s="74">
        <f>SUM(E89:E104)</f>
        <v>0</v>
      </c>
      <c r="K105" s="41"/>
    </row>
    <row r="106">
      <c r="A106" s="1"/>
      <c r="B106" s="127" t="s">
        <v>85</v>
      </c>
      <c r="C106" s="24"/>
      <c r="D106" s="24"/>
      <c r="E106" s="25"/>
      <c r="F106" s="179"/>
      <c r="K106" s="41"/>
    </row>
    <row r="107">
      <c r="A107" s="1"/>
      <c r="B107" s="32" t="s">
        <v>77</v>
      </c>
      <c r="C107" s="160" t="s">
        <v>66</v>
      </c>
      <c r="D107" s="25"/>
      <c r="E107" s="37" t="s">
        <v>32</v>
      </c>
      <c r="F107" s="53"/>
      <c r="K107" s="41"/>
    </row>
    <row r="108">
      <c r="A108" s="1"/>
      <c r="B108" s="182"/>
      <c r="C108" s="153"/>
      <c r="D108" s="25"/>
      <c r="E108" s="112"/>
      <c r="F108" s="53"/>
      <c r="K108" s="41"/>
    </row>
    <row r="109">
      <c r="A109" s="1"/>
      <c r="B109" s="182"/>
      <c r="C109" s="153"/>
      <c r="D109" s="25"/>
      <c r="E109" s="112"/>
      <c r="F109" s="53"/>
      <c r="K109" s="41"/>
    </row>
    <row r="110">
      <c r="A110" s="1"/>
      <c r="B110" s="182"/>
      <c r="C110" s="153"/>
      <c r="D110" s="25"/>
      <c r="E110" s="112"/>
      <c r="F110" s="53"/>
      <c r="K110" s="41"/>
    </row>
    <row r="111">
      <c r="A111" s="1"/>
      <c r="B111" s="182"/>
      <c r="C111" s="153"/>
      <c r="D111" s="25"/>
      <c r="E111" s="112"/>
      <c r="F111" s="53"/>
      <c r="K111" s="41"/>
    </row>
    <row r="112">
      <c r="A112" s="1"/>
      <c r="B112" s="182"/>
      <c r="C112" s="153"/>
      <c r="D112" s="25"/>
      <c r="E112" s="112"/>
      <c r="F112" s="53"/>
      <c r="K112" s="41"/>
    </row>
    <row r="113">
      <c r="A113" s="1"/>
      <c r="B113" s="182"/>
      <c r="C113" s="153"/>
      <c r="D113" s="25"/>
      <c r="E113" s="112"/>
      <c r="F113" s="53"/>
      <c r="K113" s="41"/>
    </row>
    <row r="114">
      <c r="A114" s="1"/>
      <c r="B114" s="182"/>
      <c r="C114" s="153"/>
      <c r="D114" s="25"/>
      <c r="E114" s="112"/>
      <c r="F114" s="53"/>
      <c r="K114" s="41"/>
    </row>
    <row r="115">
      <c r="A115" s="1"/>
      <c r="B115" s="182"/>
      <c r="C115" s="153"/>
      <c r="D115" s="25"/>
      <c r="E115" s="112"/>
      <c r="F115" s="53"/>
      <c r="K115" s="41"/>
    </row>
    <row r="116">
      <c r="A116" s="1"/>
      <c r="B116" s="182"/>
      <c r="C116" s="153"/>
      <c r="D116" s="25"/>
      <c r="E116" s="112"/>
      <c r="F116" s="53"/>
      <c r="K116" s="41"/>
    </row>
    <row r="117">
      <c r="A117" s="1"/>
      <c r="B117" s="182"/>
      <c r="C117" s="153"/>
      <c r="D117" s="25"/>
      <c r="E117" s="112"/>
      <c r="F117" s="53"/>
      <c r="K117" s="41"/>
    </row>
    <row r="118">
      <c r="A118" s="1"/>
      <c r="B118" s="182"/>
      <c r="C118" s="153"/>
      <c r="D118" s="25"/>
      <c r="E118" s="112"/>
      <c r="F118" s="53"/>
      <c r="K118" s="41"/>
    </row>
    <row r="119">
      <c r="A119" s="1"/>
      <c r="B119" s="182"/>
      <c r="C119" s="153"/>
      <c r="D119" s="25"/>
      <c r="E119" s="112"/>
      <c r="F119" s="53"/>
      <c r="K119" s="41"/>
    </row>
    <row r="120">
      <c r="A120" s="1"/>
      <c r="B120" s="182"/>
      <c r="C120" s="153"/>
      <c r="D120" s="25"/>
      <c r="E120" s="112"/>
      <c r="F120" s="53"/>
      <c r="K120" s="41"/>
    </row>
    <row r="121">
      <c r="A121" s="1"/>
      <c r="B121" s="182"/>
      <c r="C121" s="153"/>
      <c r="D121" s="25"/>
      <c r="E121" s="112"/>
      <c r="F121" s="53"/>
      <c r="K121" s="41"/>
    </row>
    <row r="122">
      <c r="A122" s="1"/>
      <c r="B122" s="182"/>
      <c r="C122" s="153"/>
      <c r="D122" s="25"/>
      <c r="E122" s="112"/>
      <c r="F122" s="53"/>
      <c r="K122" s="41"/>
    </row>
    <row r="123">
      <c r="A123" s="1"/>
      <c r="B123" s="182"/>
      <c r="C123" s="192"/>
      <c r="D123" s="25"/>
      <c r="E123" s="112"/>
      <c r="F123" s="53"/>
      <c r="K123" s="41"/>
    </row>
    <row r="124">
      <c r="A124" s="1"/>
      <c r="B124" s="194"/>
      <c r="C124" s="145"/>
      <c r="D124" s="25"/>
      <c r="E124" s="193"/>
      <c r="F124" s="53"/>
      <c r="K124" s="41"/>
    </row>
    <row r="125">
      <c r="A125" s="1"/>
      <c r="B125" s="68"/>
      <c r="C125" s="195"/>
      <c r="D125" s="25"/>
      <c r="E125" s="119"/>
      <c r="F125" s="53"/>
      <c r="K125" s="41"/>
    </row>
    <row r="126">
      <c r="A126" s="1"/>
      <c r="B126" s="115"/>
      <c r="C126" s="153" t="s">
        <v>44</v>
      </c>
      <c r="D126" s="25"/>
      <c r="E126" s="74">
        <f>SUM(E108:E125)</f>
        <v>0</v>
      </c>
      <c r="F126" s="53"/>
      <c r="K126" s="41"/>
    </row>
    <row r="127">
      <c r="A127" s="1"/>
      <c r="B127" s="198"/>
      <c r="C127" s="200"/>
      <c r="D127" s="202"/>
      <c r="E127" s="203"/>
      <c r="F127" s="106"/>
      <c r="K127" s="41"/>
    </row>
    <row r="128">
      <c r="A128" s="1"/>
      <c r="B128" s="205" t="s">
        <v>89</v>
      </c>
      <c r="C128" s="24"/>
      <c r="D128" s="25"/>
      <c r="E128" s="74">
        <f>E86+E80+E45+E26+E126+E105</f>
        <v>0</v>
      </c>
      <c r="F128" s="53"/>
      <c r="K128" s="41"/>
    </row>
    <row r="129">
      <c r="A129" s="1"/>
      <c r="B129" s="208"/>
      <c r="C129" s="210"/>
      <c r="D129" s="217"/>
      <c r="E129" s="217"/>
      <c r="F129" s="53"/>
      <c r="K129" s="41"/>
    </row>
    <row r="130">
      <c r="A130" s="1"/>
      <c r="B130" s="220" t="s">
        <v>94</v>
      </c>
      <c r="C130" s="16"/>
      <c r="D130" s="75"/>
      <c r="E130" s="76"/>
      <c r="F130" s="53"/>
      <c r="K130" s="41"/>
    </row>
    <row r="131">
      <c r="A131" s="1"/>
      <c r="B131" s="222">
        <v>0.0236</v>
      </c>
      <c r="C131" s="24"/>
      <c r="D131" s="25"/>
      <c r="E131" s="224"/>
      <c r="F131" s="53"/>
      <c r="K131" s="41"/>
    </row>
    <row r="132">
      <c r="A132" s="1"/>
      <c r="B132" s="192" t="s">
        <v>96</v>
      </c>
      <c r="C132" s="24"/>
      <c r="D132" s="25"/>
      <c r="E132" s="74">
        <f>(E128-E126)*B131</f>
        <v>0</v>
      </c>
      <c r="F132" s="53"/>
      <c r="K132" s="41"/>
    </row>
    <row r="133">
      <c r="A133" s="1"/>
      <c r="B133" s="211"/>
      <c r="C133" s="200"/>
      <c r="D133" s="228"/>
      <c r="E133" s="229"/>
      <c r="F133" s="53"/>
      <c r="K133" s="41"/>
    </row>
    <row r="134">
      <c r="A134" s="1"/>
      <c r="B134" s="231" t="s">
        <v>97</v>
      </c>
      <c r="C134" s="28"/>
      <c r="D134" s="30"/>
      <c r="E134" s="232">
        <f>E132+E128</f>
        <v>0</v>
      </c>
      <c r="F134" s="53"/>
      <c r="K134" s="41"/>
    </row>
    <row r="135">
      <c r="A135" s="1"/>
      <c r="B135" s="116"/>
      <c r="C135" s="16"/>
      <c r="D135" s="75"/>
      <c r="E135" s="233"/>
      <c r="F135" s="116"/>
      <c r="G135" s="16"/>
      <c r="H135" s="16"/>
      <c r="I135" s="16"/>
      <c r="J135" s="16"/>
      <c r="K135" s="75"/>
    </row>
    <row r="137">
      <c r="B137" s="234" t="s">
        <v>101</v>
      </c>
    </row>
  </sheetData>
  <mergeCells count="87">
    <mergeCell ref="B87:E87"/>
    <mergeCell ref="C83:D83"/>
    <mergeCell ref="C84:D84"/>
    <mergeCell ref="C75:D75"/>
    <mergeCell ref="C76:D76"/>
    <mergeCell ref="C77:D77"/>
    <mergeCell ref="C78:D78"/>
    <mergeCell ref="C107:D107"/>
    <mergeCell ref="C108:D108"/>
    <mergeCell ref="C109:D109"/>
    <mergeCell ref="C116:D116"/>
    <mergeCell ref="C110:D110"/>
    <mergeCell ref="C113:D113"/>
    <mergeCell ref="C114:D114"/>
    <mergeCell ref="C115:D115"/>
    <mergeCell ref="C111:D111"/>
    <mergeCell ref="C112:D112"/>
    <mergeCell ref="C117:D117"/>
    <mergeCell ref="C118:D118"/>
    <mergeCell ref="C119:D119"/>
    <mergeCell ref="C120:D120"/>
    <mergeCell ref="C121:D121"/>
    <mergeCell ref="C122:D122"/>
    <mergeCell ref="C91:D91"/>
    <mergeCell ref="C92:D92"/>
    <mergeCell ref="B128:D128"/>
    <mergeCell ref="B64:E64"/>
    <mergeCell ref="B134:D135"/>
    <mergeCell ref="B130:D130"/>
    <mergeCell ref="B106:E106"/>
    <mergeCell ref="E134:E135"/>
    <mergeCell ref="B137:E137"/>
    <mergeCell ref="C104:D104"/>
    <mergeCell ref="C105:D105"/>
    <mergeCell ref="C126:D126"/>
    <mergeCell ref="C123:D123"/>
    <mergeCell ref="C124:D124"/>
    <mergeCell ref="C125:D125"/>
    <mergeCell ref="B131:D131"/>
    <mergeCell ref="B132:D132"/>
    <mergeCell ref="C97:D97"/>
    <mergeCell ref="C98:D98"/>
    <mergeCell ref="C66:D66"/>
    <mergeCell ref="C67:D67"/>
    <mergeCell ref="C65:D65"/>
    <mergeCell ref="C68:D68"/>
    <mergeCell ref="C69:D69"/>
    <mergeCell ref="C70:D70"/>
    <mergeCell ref="B9:E9"/>
    <mergeCell ref="B29:E29"/>
    <mergeCell ref="B1:E1"/>
    <mergeCell ref="B2:E2"/>
    <mergeCell ref="B3:E3"/>
    <mergeCell ref="B49:E49"/>
    <mergeCell ref="B4:E4"/>
    <mergeCell ref="D6:E6"/>
    <mergeCell ref="F9:K9"/>
    <mergeCell ref="F10:K28"/>
    <mergeCell ref="F29:K48"/>
    <mergeCell ref="F49:K63"/>
    <mergeCell ref="D8:E8"/>
    <mergeCell ref="C80:D80"/>
    <mergeCell ref="C81:D81"/>
    <mergeCell ref="C79:D79"/>
    <mergeCell ref="C73:D73"/>
    <mergeCell ref="C74:D74"/>
    <mergeCell ref="F64:K86"/>
    <mergeCell ref="C71:D71"/>
    <mergeCell ref="C72:D72"/>
    <mergeCell ref="C88:D88"/>
    <mergeCell ref="C93:D93"/>
    <mergeCell ref="C89:D89"/>
    <mergeCell ref="C90:D90"/>
    <mergeCell ref="C82:D82"/>
    <mergeCell ref="C85:D85"/>
    <mergeCell ref="C102:D102"/>
    <mergeCell ref="C103:D103"/>
    <mergeCell ref="F87:K105"/>
    <mergeCell ref="F127:K135"/>
    <mergeCell ref="F106:K126"/>
    <mergeCell ref="C86:D86"/>
    <mergeCell ref="C101:D101"/>
    <mergeCell ref="C94:D94"/>
    <mergeCell ref="C99:D99"/>
    <mergeCell ref="C100:D100"/>
    <mergeCell ref="C95:D95"/>
    <mergeCell ref="C96:D96"/>
  </mergeCells>
  <drawing r:id="rId1"/>
</worksheet>
</file>